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<sst xmlns="http://schemas.openxmlformats.org/spreadsheetml/2006/main" count="63" uniqueCount="50">
  <si>
    <t>TROŠKOVNIK</t>
  </si>
  <si>
    <t>R. br.</t>
  </si>
  <si>
    <t>OPIS</t>
  </si>
  <si>
    <t>Jed. Mjere</t>
  </si>
  <si>
    <t>Količina</t>
  </si>
  <si>
    <t>Jedinična cijena</t>
  </si>
  <si>
    <t>Iznos</t>
  </si>
  <si>
    <t>1.</t>
  </si>
  <si>
    <t>Postava glavnog voda vodičem PF 5x10² u tičino cijevi promjera 32 mm, dužine oko 10 m.</t>
  </si>
  <si>
    <t>kom</t>
  </si>
  <si>
    <t>2.</t>
  </si>
  <si>
    <t>Postava glavnog razvodnog ormara objekta. Ormar opremljen sa FID sklopkama 2 kom,  automatskim osiguračima i sabirnicama.</t>
  </si>
  <si>
    <t>komplet</t>
  </si>
  <si>
    <t>3.</t>
  </si>
  <si>
    <t>Postava spojnog voda do budućeg objekta vodičem PF 6²X5 u tičino cijevi, dužine oko 15 m.</t>
  </si>
  <si>
    <t>4.</t>
  </si>
  <si>
    <t>Rekonstrukcija postojećeg razdjelnika objekta.</t>
  </si>
  <si>
    <t>5.</t>
  </si>
  <si>
    <t>Izrada izvoda kabelom PGP 3X1,5 u tičino cijevi za vanjske reflektore. Izvodi prosječne dužine 10 m.</t>
  </si>
  <si>
    <t>6.</t>
  </si>
  <si>
    <t>Izrada izvoda za unutarnju rasvjetu kabelom PGP 3X1,5 u tičino cijevi, prosječne dužine oko 15 m.</t>
  </si>
  <si>
    <t>7.</t>
  </si>
  <si>
    <t>Izrada izvoda za utičnice i prekidače kabelom PGP 3X2,5 u tičino cijevi, prosječne dužine oko 15 m.</t>
  </si>
  <si>
    <t>8.</t>
  </si>
  <si>
    <t>Nabava, montaža i spajanje LED reflektora 30W IP65 za vanjsku ugradnju.</t>
  </si>
  <si>
    <t>9.</t>
  </si>
  <si>
    <t>Nabava, montaža i spajanje ugradbenog LED panela 24W ili 18W, 4000K.</t>
  </si>
  <si>
    <t>10.</t>
  </si>
  <si>
    <t>Nabava, montaža i spajanje plafonjera sa štednim žaruljama.</t>
  </si>
  <si>
    <t>11.</t>
  </si>
  <si>
    <t>Nabava, montaža i spajanje utičnica šuko 2P, PŽ koncept, sa nosačima.</t>
  </si>
  <si>
    <t>12.</t>
  </si>
  <si>
    <t>Nabava, montaža i spajanje utičnica šuko 3P, PŽ koncept, sa nosačima.</t>
  </si>
  <si>
    <t>13.</t>
  </si>
  <si>
    <t>Nabava, montaža i spajanje prekidača 1P, PŽ koncept, sa nosačima.</t>
  </si>
  <si>
    <t>14.</t>
  </si>
  <si>
    <t>Ispitivanje izvedenih elektroinstalacija od strane ovlaštene osobe, sukladno propisima, te izrada i izdavanje izvješća o provedenom ispitivanju.</t>
  </si>
  <si>
    <t>15.</t>
  </si>
  <si>
    <t>Izrada projekta izvedenog stanja elektroinstalacija, te jednopolne sheme razvodnog ormara, te označavanje ormara, te svega ostalog potrebnog za okončani obračun.</t>
  </si>
  <si>
    <t>UKUPNO</t>
  </si>
  <si>
    <t>PDV</t>
  </si>
  <si>
    <t>SVEUKUPNO</t>
  </si>
  <si>
    <t>NAPOMENE:</t>
  </si>
  <si>
    <t>Tičino cijevi u stropu su metalne, a u zidovima mogu biti PVC.</t>
  </si>
  <si>
    <t>Za izvođenje radova ne  postoji  izvedbena  projektna dokumentacija već se radi o rekonstrukciji  postojeće instalacije.</t>
  </si>
  <si>
    <t>izvođenje radova rekonstrukcije elektroinstalacija zgrade Župnog dvora Kalnik</t>
  </si>
  <si>
    <t xml:space="preserve">                Za ponuditelja</t>
  </si>
  <si>
    <t>M.P.</t>
  </si>
  <si>
    <t>Ime i prezime i potpis ovlaštene osobe</t>
  </si>
  <si>
    <t xml:space="preserve">                       Za ponuditelja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</si>
</sst>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1" applyNumberFormat="0" applyFont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7" borderId="3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9" fontId="0" fillId="0" borderId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3" applyNumberFormat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4" fontId="0" fillId="0" borderId="0" xfId="0" applyNumberFormat="1" applyFont="1" applyAlignment="1">
      <alignment vertical="top"/>
    </xf>
    <xf numFmtId="0" fontId="4" fillId="0" borderId="10" xfId="0" applyFont="1" applyBorder="1" applyAlignment="1">
      <alignment horizontal="right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2" fontId="0" fillId="0" borderId="14" xfId="0" applyNumberFormat="1" applyBorder="1" applyAlignment="1">
      <alignment wrapText="1"/>
    </xf>
    <xf numFmtId="0" fontId="0" fillId="0" borderId="14" xfId="0" applyBorder="1" applyAlignment="1">
      <alignment/>
    </xf>
    <xf numFmtId="2" fontId="0" fillId="0" borderId="15" xfId="0" applyNumberFormat="1" applyFont="1" applyBorder="1" applyAlignment="1">
      <alignment wrapText="1"/>
    </xf>
    <xf numFmtId="0" fontId="0" fillId="0" borderId="15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75" workbookViewId="0" topLeftCell="A28">
      <selection activeCell="F45" sqref="F45"/>
    </sheetView>
  </sheetViews>
  <sheetFormatPr defaultColWidth="10.57421875" defaultRowHeight="12.75"/>
  <cols>
    <col min="1" max="1" width="4.28125" style="1" customWidth="1"/>
    <col min="2" max="2" width="41.7109375" style="2" customWidth="1"/>
    <col min="3" max="3" width="7.00390625" style="3" customWidth="1"/>
    <col min="4" max="4" width="8.28125" style="3" customWidth="1"/>
    <col min="5" max="5" width="10.57421875" style="3" customWidth="1"/>
    <col min="6" max="6" width="14.28125" style="3" customWidth="1"/>
    <col min="7" max="16384" width="10.57421875" style="3" customWidth="1"/>
  </cols>
  <sheetData>
    <row r="1" spans="1:6" s="4" customFormat="1" ht="19.5" customHeight="1">
      <c r="A1" s="30" t="s">
        <v>0</v>
      </c>
      <c r="B1" s="30"/>
      <c r="C1" s="30"/>
      <c r="D1" s="30"/>
      <c r="E1" s="30"/>
      <c r="F1" s="30"/>
    </row>
    <row r="2" spans="1:6" ht="29.25" customHeight="1">
      <c r="A2" s="31" t="s">
        <v>45</v>
      </c>
      <c r="B2" s="31"/>
      <c r="C2" s="31"/>
      <c r="D2" s="31"/>
      <c r="E2" s="31"/>
      <c r="F2" s="31"/>
    </row>
    <row r="3" spans="1:6" ht="31.5" customHeight="1">
      <c r="A3" s="5"/>
      <c r="B3" s="5"/>
      <c r="C3" s="5"/>
      <c r="D3" s="5"/>
      <c r="E3" s="6"/>
      <c r="F3" s="6"/>
    </row>
    <row r="4" spans="1:6" ht="25.5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8" t="s">
        <v>6</v>
      </c>
    </row>
    <row r="5" spans="1:6" ht="12.75">
      <c r="A5"/>
      <c r="B5"/>
      <c r="C5"/>
      <c r="D5"/>
      <c r="E5"/>
      <c r="F5"/>
    </row>
    <row r="6" spans="1:6" ht="25.5">
      <c r="A6" s="9" t="s">
        <v>7</v>
      </c>
      <c r="B6" s="10" t="s">
        <v>8</v>
      </c>
      <c r="C6" s="11" t="s">
        <v>9</v>
      </c>
      <c r="D6" s="12">
        <v>1</v>
      </c>
      <c r="E6" s="26"/>
      <c r="F6" s="13">
        <f>D6*E6</f>
        <v>0</v>
      </c>
    </row>
    <row r="7" spans="1:6" ht="12.75">
      <c r="A7"/>
      <c r="B7"/>
      <c r="C7"/>
      <c r="D7"/>
      <c r="E7" s="26"/>
      <c r="F7"/>
    </row>
    <row r="8" spans="1:6" ht="38.25">
      <c r="A8" s="9" t="s">
        <v>10</v>
      </c>
      <c r="B8" s="10" t="s">
        <v>11</v>
      </c>
      <c r="C8" s="11" t="s">
        <v>12</v>
      </c>
      <c r="D8" s="12">
        <v>1</v>
      </c>
      <c r="E8" s="26"/>
      <c r="F8" s="13">
        <f>D8*E8</f>
        <v>0</v>
      </c>
    </row>
    <row r="9" spans="1:6" ht="12.75">
      <c r="A9"/>
      <c r="B9"/>
      <c r="C9"/>
      <c r="D9"/>
      <c r="E9" s="26"/>
      <c r="F9"/>
    </row>
    <row r="10" spans="1:6" ht="38.25">
      <c r="A10" s="9" t="s">
        <v>13</v>
      </c>
      <c r="B10" s="10" t="s">
        <v>14</v>
      </c>
      <c r="C10" s="11" t="s">
        <v>9</v>
      </c>
      <c r="D10" s="12">
        <v>1</v>
      </c>
      <c r="E10" s="26"/>
      <c r="F10" s="13">
        <f>D10*E10</f>
        <v>0</v>
      </c>
    </row>
    <row r="11" spans="1:6" ht="12.75">
      <c r="A11"/>
      <c r="B11"/>
      <c r="C11"/>
      <c r="D11"/>
      <c r="E11" s="26"/>
      <c r="F11"/>
    </row>
    <row r="12" spans="1:6" ht="12.75">
      <c r="A12" s="9" t="s">
        <v>15</v>
      </c>
      <c r="B12" s="10" t="s">
        <v>16</v>
      </c>
      <c r="C12" s="11" t="s">
        <v>9</v>
      </c>
      <c r="D12" s="12">
        <v>1</v>
      </c>
      <c r="E12" s="26"/>
      <c r="F12" s="13">
        <f>D12*E12</f>
        <v>0</v>
      </c>
    </row>
    <row r="13" spans="1:6" ht="12.75">
      <c r="A13"/>
      <c r="B13"/>
      <c r="C13"/>
      <c r="D13"/>
      <c r="E13" s="26"/>
      <c r="F13"/>
    </row>
    <row r="14" spans="1:6" ht="38.25">
      <c r="A14" s="9" t="s">
        <v>17</v>
      </c>
      <c r="B14" s="10" t="s">
        <v>18</v>
      </c>
      <c r="C14" s="11" t="s">
        <v>9</v>
      </c>
      <c r="D14" s="12">
        <v>4</v>
      </c>
      <c r="E14" s="26"/>
      <c r="F14" s="13">
        <f>D14*E14</f>
        <v>0</v>
      </c>
    </row>
    <row r="15" spans="1:6" ht="12.75">
      <c r="A15"/>
      <c r="B15"/>
      <c r="C15"/>
      <c r="D15"/>
      <c r="E15" s="26"/>
      <c r="F15"/>
    </row>
    <row r="16" spans="1:6" ht="38.25">
      <c r="A16" s="9" t="s">
        <v>19</v>
      </c>
      <c r="B16" s="10" t="s">
        <v>20</v>
      </c>
      <c r="C16" s="11" t="s">
        <v>9</v>
      </c>
      <c r="D16" s="12">
        <v>8</v>
      </c>
      <c r="E16" s="26"/>
      <c r="F16" s="13">
        <f>D16*E16</f>
        <v>0</v>
      </c>
    </row>
    <row r="17" spans="1:6" ht="12.75">
      <c r="A17"/>
      <c r="B17"/>
      <c r="C17"/>
      <c r="D17"/>
      <c r="E17" s="26"/>
      <c r="F17"/>
    </row>
    <row r="18" spans="1:6" ht="38.25">
      <c r="A18" s="9" t="s">
        <v>21</v>
      </c>
      <c r="B18" s="10" t="s">
        <v>22</v>
      </c>
      <c r="C18" s="11" t="s">
        <v>9</v>
      </c>
      <c r="D18" s="12">
        <v>15</v>
      </c>
      <c r="E18" s="26"/>
      <c r="F18" s="13">
        <f>D18*E18</f>
        <v>0</v>
      </c>
    </row>
    <row r="19" spans="1:6" ht="12.75">
      <c r="A19"/>
      <c r="B19"/>
      <c r="C19"/>
      <c r="D19"/>
      <c r="E19" s="26"/>
      <c r="F19"/>
    </row>
    <row r="20" spans="1:6" ht="25.5">
      <c r="A20" s="9" t="s">
        <v>23</v>
      </c>
      <c r="B20" s="10" t="s">
        <v>24</v>
      </c>
      <c r="C20" s="11" t="s">
        <v>9</v>
      </c>
      <c r="D20" s="12">
        <v>4</v>
      </c>
      <c r="E20" s="26"/>
      <c r="F20" s="13">
        <f>D20*E20</f>
        <v>0</v>
      </c>
    </row>
    <row r="21" spans="1:6" ht="12.75">
      <c r="A21"/>
      <c r="B21"/>
      <c r="C21"/>
      <c r="D21"/>
      <c r="E21" s="26"/>
      <c r="F21"/>
    </row>
    <row r="22" spans="1:6" ht="25.5">
      <c r="A22" s="9" t="s">
        <v>25</v>
      </c>
      <c r="B22" s="10" t="s">
        <v>26</v>
      </c>
      <c r="C22" s="11" t="s">
        <v>9</v>
      </c>
      <c r="D22" s="12">
        <v>8</v>
      </c>
      <c r="E22" s="26"/>
      <c r="F22" s="13">
        <f>D22*E22</f>
        <v>0</v>
      </c>
    </row>
    <row r="23" spans="1:6" ht="12.75">
      <c r="A23"/>
      <c r="B23"/>
      <c r="C23"/>
      <c r="D23"/>
      <c r="E23" s="26"/>
      <c r="F23"/>
    </row>
    <row r="24" spans="1:6" ht="25.5">
      <c r="A24" s="9" t="s">
        <v>27</v>
      </c>
      <c r="B24" s="10" t="s">
        <v>28</v>
      </c>
      <c r="C24" s="11" t="s">
        <v>9</v>
      </c>
      <c r="D24" s="12">
        <v>5</v>
      </c>
      <c r="E24" s="26"/>
      <c r="F24" s="13">
        <f>D24*E24</f>
        <v>0</v>
      </c>
    </row>
    <row r="25" spans="1:6" ht="12.75">
      <c r="A25"/>
      <c r="B25"/>
      <c r="C25"/>
      <c r="D25"/>
      <c r="E25" s="26"/>
      <c r="F25"/>
    </row>
    <row r="26" spans="1:6" ht="25.5">
      <c r="A26" s="9" t="s">
        <v>29</v>
      </c>
      <c r="B26" s="10" t="s">
        <v>30</v>
      </c>
      <c r="C26" s="11" t="s">
        <v>9</v>
      </c>
      <c r="D26" s="12">
        <v>8</v>
      </c>
      <c r="E26" s="26"/>
      <c r="F26" s="13">
        <f>D26*E26</f>
        <v>0</v>
      </c>
    </row>
    <row r="27" spans="1:6" ht="12.75">
      <c r="A27" s="9"/>
      <c r="B27" s="10"/>
      <c r="C27" s="11"/>
      <c r="D27" s="12"/>
      <c r="E27" s="26"/>
      <c r="F27" s="13"/>
    </row>
    <row r="28" spans="1:6" ht="25.5">
      <c r="A28" s="9" t="s">
        <v>31</v>
      </c>
      <c r="B28" s="10" t="s">
        <v>32</v>
      </c>
      <c r="C28" s="11" t="s">
        <v>9</v>
      </c>
      <c r="D28" s="12">
        <v>2</v>
      </c>
      <c r="E28" s="26"/>
      <c r="F28" s="13">
        <f>D28*E28</f>
        <v>0</v>
      </c>
    </row>
    <row r="29" spans="1:6" ht="12.75">
      <c r="A29"/>
      <c r="B29"/>
      <c r="C29"/>
      <c r="D29"/>
      <c r="E29" s="26"/>
      <c r="F29"/>
    </row>
    <row r="30" spans="1:6" ht="25.5">
      <c r="A30" s="9" t="s">
        <v>33</v>
      </c>
      <c r="B30" s="10" t="s">
        <v>34</v>
      </c>
      <c r="C30" s="11" t="s">
        <v>9</v>
      </c>
      <c r="D30" s="12">
        <v>15</v>
      </c>
      <c r="E30" s="26"/>
      <c r="F30" s="13">
        <f>D30*E30</f>
        <v>0</v>
      </c>
    </row>
    <row r="31" spans="1:6" ht="12.75">
      <c r="A31"/>
      <c r="B31"/>
      <c r="C31"/>
      <c r="D31"/>
      <c r="E31" s="26"/>
      <c r="F31"/>
    </row>
    <row r="32" spans="1:6" ht="38.25">
      <c r="A32" s="14" t="s">
        <v>35</v>
      </c>
      <c r="B32" s="10" t="s">
        <v>36</v>
      </c>
      <c r="C32" s="11" t="s">
        <v>9</v>
      </c>
      <c r="D32" s="12">
        <v>1</v>
      </c>
      <c r="E32" s="26"/>
      <c r="F32" s="13">
        <f>D32*E32</f>
        <v>0</v>
      </c>
    </row>
    <row r="33" spans="1:6" ht="12.75">
      <c r="A33" s="14"/>
      <c r="B33" s="10"/>
      <c r="C33" s="11"/>
      <c r="D33" s="12"/>
      <c r="E33" s="26"/>
      <c r="F33" s="13"/>
    </row>
    <row r="34" spans="1:6" ht="51">
      <c r="A34" s="14" t="s">
        <v>37</v>
      </c>
      <c r="B34" s="10" t="s">
        <v>38</v>
      </c>
      <c r="C34" s="11" t="s">
        <v>9</v>
      </c>
      <c r="D34" s="12">
        <v>1</v>
      </c>
      <c r="E34" s="26"/>
      <c r="F34" s="13">
        <f>D34*E34</f>
        <v>0</v>
      </c>
    </row>
    <row r="35" spans="2:6" ht="12.75">
      <c r="B35"/>
      <c r="C35"/>
      <c r="D35"/>
      <c r="E35"/>
      <c r="F35"/>
    </row>
    <row r="36" spans="2:6" ht="12.75">
      <c r="B36" s="15" t="s">
        <v>39</v>
      </c>
      <c r="C36" s="16"/>
      <c r="D36" s="17"/>
      <c r="E36" s="18"/>
      <c r="F36" s="19">
        <f>SUM(F6:F34)</f>
        <v>0</v>
      </c>
    </row>
    <row r="37" spans="2:6" ht="12.75">
      <c r="B37" s="20" t="s">
        <v>40</v>
      </c>
      <c r="C37" s="21"/>
      <c r="D37" s="22"/>
      <c r="E37" s="22"/>
      <c r="F37" s="19">
        <f>F36*0.25</f>
        <v>0</v>
      </c>
    </row>
    <row r="38" spans="2:6" ht="12.75">
      <c r="B38" s="20" t="s">
        <v>41</v>
      </c>
      <c r="C38" s="21"/>
      <c r="D38" s="22"/>
      <c r="E38" s="22"/>
      <c r="F38" s="19">
        <f>F36+F37</f>
        <v>0</v>
      </c>
    </row>
    <row r="39" spans="2:6" ht="33" customHeight="1">
      <c r="B39" s="23"/>
      <c r="C39"/>
      <c r="D39"/>
      <c r="E39"/>
      <c r="F39" s="24"/>
    </row>
    <row r="40" spans="2:6" ht="12.75">
      <c r="B40" s="23"/>
      <c r="C40"/>
      <c r="D40"/>
      <c r="E40"/>
      <c r="F40" s="24"/>
    </row>
    <row r="41" spans="2:6" ht="12.75" customHeight="1">
      <c r="B41" s="23"/>
      <c r="C41"/>
      <c r="D41" s="28" t="s">
        <v>46</v>
      </c>
      <c r="E41" s="29"/>
      <c r="F41" s="29"/>
    </row>
    <row r="42" spans="2:6" ht="12.75">
      <c r="B42" s="23"/>
      <c r="C42" s="34" t="s">
        <v>49</v>
      </c>
      <c r="D42" s="34"/>
      <c r="E42" s="34"/>
      <c r="F42" s="34"/>
    </row>
    <row r="43" spans="2:6" ht="27.75" customHeight="1">
      <c r="B43" s="23"/>
      <c r="C43" s="27" t="s">
        <v>47</v>
      </c>
      <c r="D43" s="35"/>
      <c r="E43" s="36"/>
      <c r="F43" s="36"/>
    </row>
    <row r="44" spans="2:6" ht="12.75" customHeight="1">
      <c r="B44" s="23"/>
      <c r="C44"/>
      <c r="D44" s="37" t="s">
        <v>48</v>
      </c>
      <c r="E44" s="38"/>
      <c r="F44" s="38"/>
    </row>
    <row r="45" spans="2:6" ht="216.75" customHeight="1">
      <c r="B45"/>
      <c r="C45"/>
      <c r="D45"/>
      <c r="E45"/>
      <c r="F45"/>
    </row>
    <row r="46" spans="2:6" ht="12.75">
      <c r="B46" s="25" t="s">
        <v>42</v>
      </c>
      <c r="C46"/>
      <c r="D46"/>
      <c r="E46"/>
      <c r="F46"/>
    </row>
    <row r="47" spans="2:6" ht="12.75">
      <c r="B47"/>
      <c r="C47"/>
      <c r="D47"/>
      <c r="E47"/>
      <c r="F47"/>
    </row>
    <row r="48" spans="2:6" ht="28.5" customHeight="1">
      <c r="B48" s="32" t="s">
        <v>43</v>
      </c>
      <c r="C48" s="32"/>
      <c r="D48" s="32"/>
      <c r="E48" s="32"/>
      <c r="F48" s="32"/>
    </row>
    <row r="49" spans="2:6" ht="29.25" customHeight="1">
      <c r="B49" s="33" t="s">
        <v>44</v>
      </c>
      <c r="C49" s="33"/>
      <c r="D49" s="33"/>
      <c r="E49" s="33"/>
      <c r="F49" s="33"/>
    </row>
  </sheetData>
  <sheetProtection/>
  <mergeCells count="6">
    <mergeCell ref="A1:F1"/>
    <mergeCell ref="A2:F2"/>
    <mergeCell ref="B48:F48"/>
    <mergeCell ref="B49:F49"/>
    <mergeCell ref="D44:F44"/>
    <mergeCell ref="C42:F42"/>
  </mergeCells>
  <printOptions/>
  <pageMargins left="0.7875" right="0.7875" top="1.05277777777778" bottom="1.05277777777778" header="0.7875" footer="0.7875"/>
  <pageSetup firstPageNumber="1" useFirstPageNumber="1" horizontalDpi="600" verticalDpi="600" orientation="portrait" paperSize="9" r:id="rId1"/>
  <headerFooter>
    <oddHeader>&amp;C&amp;"Times New Roman,Obično"&amp;12&amp;A</oddHeader>
    <oddFooter>&amp;C&amp;"Times New Roman,Obično"&amp;12Stranica &amp;P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LibreOffice/5.0.2.2$Windows_x86 LibreOffice_project/37b43f919e4de5eeaca9b9755ed688758a8251fe</Application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Računovostvo</dc:creator>
  <cp:keywords/>
  <dc:description/>
  <cp:lastModifiedBy>Računovostvo</cp:lastModifiedBy>
  <cp:lastPrinted>2016-03-22T09:48:41Z</cp:lastPrinted>
  <dcterms:created xsi:type="dcterms:W3CDTF">2015-10-01T17:01:31Z</dcterms:created>
  <dcterms:modified xsi:type="dcterms:W3CDTF">2016-03-22T09:48:50Z</dcterms:modified>
  <cp:category/>
  <cp:version/>
  <cp:contentType/>
  <cp:contentStatus/>
  <cp:revision>8</cp:revision>
</cp:coreProperties>
</file>