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300" windowHeight="13680" tabRatio="961" activeTab="0"/>
  </bookViews>
  <sheets>
    <sheet name="NASLOVNA" sheetId="1" r:id="rId1"/>
    <sheet name="PRIPREMNI" sheetId="2" r:id="rId2"/>
    <sheet name="ZIDKAM" sheetId="3" r:id="rId3"/>
    <sheet name="INJEKTIRANJE" sheetId="4" r:id="rId4"/>
    <sheet name="ODVODNJA" sheetId="5" r:id="rId5"/>
    <sheet name="OSTALI I ZAVRŠNI" sheetId="6" r:id="rId6"/>
    <sheet name="REKGRAĐ" sheetId="7" r:id="rId7"/>
    <sheet name="G" sheetId="8" state="hidden" r:id="rId8"/>
    <sheet name="Z" sheetId="9" state="hidden" r:id="rId9"/>
  </sheets>
  <definedNames>
    <definedName name="Excel_BuiltIn_Print_Area_2" localSheetId="6">'REKGRAĐ'!$A$1:$I$29</definedName>
    <definedName name="Excel_BuiltIn_Print_Area_2">#REF!</definedName>
    <definedName name="Excel_BuiltIn_Print_Area_23">#REF!</definedName>
    <definedName name="Excel_BuiltIn_Print_Area_3">#REF!</definedName>
    <definedName name="Excel_BuiltIn_Print_Area_4">"$#REF!.$A$1:$J$542"</definedName>
    <definedName name="Excel_BuiltIn_Print_Area_8">#REF!</definedName>
    <definedName name="Excel_BuiltIn_Print_Titles_1">'NASLOVNA'!$1:$2</definedName>
    <definedName name="_xlnm.Print_Titles" localSheetId="3">'INJEKTIRANJE'!$1:$3</definedName>
    <definedName name="_xlnm.Print_Titles" localSheetId="2">'ZIDKAM'!$1:$3</definedName>
    <definedName name="_xlnm.Print_Area" localSheetId="7">'G'!$A$1:$H$48</definedName>
    <definedName name="_xlnm.Print_Area" localSheetId="3">'INJEKTIRANJE'!$A$1:$G$53</definedName>
    <definedName name="_xlnm.Print_Area" localSheetId="0">'NASLOVNA'!$A$1:$I$48</definedName>
    <definedName name="_xlnm.Print_Area" localSheetId="4">'ODVODNJA'!$A$1:$G$14</definedName>
    <definedName name="_xlnm.Print_Area" localSheetId="5">'OSTALI I ZAVRŠNI'!$A$1:$G$30</definedName>
    <definedName name="_xlnm.Print_Area" localSheetId="1">'PRIPREMNI'!$A$1:$G$78</definedName>
    <definedName name="_xlnm.Print_Area" localSheetId="6">'REKGRAĐ'!$A$1:$I$29</definedName>
    <definedName name="_xlnm.Print_Area" localSheetId="8">'Z'!$A$1:$H$19</definedName>
    <definedName name="_xlnm.Print_Area" localSheetId="2">'ZIDKAM'!$A$1:$G$74</definedName>
  </definedNames>
  <calcPr fullCalcOnLoad="1"/>
</workbook>
</file>

<file path=xl/sharedStrings.xml><?xml version="1.0" encoding="utf-8"?>
<sst xmlns="http://schemas.openxmlformats.org/spreadsheetml/2006/main" count="425" uniqueCount="318">
  <si>
    <t>ČIŠĆENJE TERENA</t>
  </si>
  <si>
    <t>Čišćenje terena na mjestu izgradnje objekta od raslinja, šiblja i stabala do 10 cm debljine pri dnu, sječenje raslinja kod korijenja i vađenje korijenja, uklanjanje manjih prepreka, drvenih i žičanih ograda, odvoz naveženog smeća i sl.</t>
  </si>
  <si>
    <t>Obračun po m2 očišćene parcele predviđene za izgradnju građevine.</t>
  </si>
  <si>
    <t>TROŠKOVNIK</t>
  </si>
  <si>
    <t>REKAPITULACIJA  TROŠKOVNIKA</t>
  </si>
  <si>
    <t>GRAĐEVINSKI  RADOVI</t>
  </si>
  <si>
    <t xml:space="preserve">  II</t>
  </si>
  <si>
    <t xml:space="preserve">  III</t>
  </si>
  <si>
    <t>m</t>
  </si>
  <si>
    <t>V</t>
  </si>
  <si>
    <t>Jedinična</t>
  </si>
  <si>
    <t xml:space="preserve">m2 </t>
  </si>
  <si>
    <t>A/I/2.</t>
  </si>
  <si>
    <t>SKIDANJE HUMUSA</t>
  </si>
  <si>
    <t>Strojni iskop humusa u sloju debljine 30 cm s odguravanjem na privremenu gradilišnu deponiju udaljenu do 100 m.</t>
  </si>
  <si>
    <t xml:space="preserve">Obračun po m2 skinutog sloja humusa na parceli predviđenoj za izgradnju građevine. </t>
  </si>
  <si>
    <t>m2</t>
  </si>
  <si>
    <t>kg</t>
  </si>
  <si>
    <t>kom</t>
  </si>
  <si>
    <t>Redni broj</t>
  </si>
  <si>
    <t>mjera</t>
  </si>
  <si>
    <t>količina</t>
  </si>
  <si>
    <t>cijena</t>
  </si>
  <si>
    <t>Ukupno</t>
  </si>
  <si>
    <t>A.</t>
  </si>
  <si>
    <t>opseg</t>
  </si>
  <si>
    <t>beton C30/37</t>
  </si>
  <si>
    <t>Opis stavke troškovnika</t>
  </si>
  <si>
    <t>GRAĐEVINSKIH RADOVA</t>
  </si>
  <si>
    <t>IV</t>
  </si>
  <si>
    <t xml:space="preserve">  Glavni  projekt</t>
  </si>
  <si>
    <t xml:space="preserve">      A)</t>
  </si>
  <si>
    <t xml:space="preserve"> I</t>
  </si>
  <si>
    <t xml:space="preserve">  </t>
  </si>
  <si>
    <t>PRIPREMNI RADOVI</t>
  </si>
  <si>
    <t>UKUPNO PRIPREMNI RADOVI:</t>
  </si>
  <si>
    <t>Osigurava Izvoditelj:</t>
  </si>
  <si>
    <t>Izradu Elaborata procjene opasnosti na radilišti, prema Pravilniku NN 48/99 i izmjenama i dopuni NN 114/02.
Izradu Plana gradilišta i vremenskog plana radova koje treba odobriti konzervator i stručni nadzor prije početka radova.
Osiguranje zabrane pristupa radilištu. Ostale obavijesne table. Projekt i postavu gromobranske zaštite mjesta rada i odmora. Zatvorenu sanitarnu i uredsku prostoriju - kontejner ili slično. Određivanje mjesta i zaštitu energetskih priključaka.</t>
  </si>
  <si>
    <t>Osigurava Investitor:</t>
  </si>
  <si>
    <t>Prohodan pristupni put.
Projekt skele.
Geodetsku izmjeru zatečenog stanja.</t>
  </si>
  <si>
    <t>Gore navedeno je uvijet za početak radova.</t>
  </si>
  <si>
    <t>Osnovne cijene rada trebaju sadržavati:</t>
  </si>
  <si>
    <r>
      <t xml:space="preserve">Za aktivno vrijeme rada i fizički se osigurava zabrana mogućnosti pristupa na put koji vodi do radilišta.
Troškove uređenja i raspreme-uređenja radilišta, voda, struja.
Potrebna geodetska praćenja, kao i snimku izvedenog stanja, odvodnje i niveliranja potrebno uključiti u cijenu izvedbe radova.
Svi radovi se obračunavaju geodetskom izmjerom na početku i završetku pojedinih faza radova.
Dokaze sukladnosti kvalitete za sve dobavljene materijale.
Sve cijene postave ili ugradnje sadrže i dobavu materijala i opreme.
</t>
    </r>
    <r>
      <rPr>
        <b/>
        <sz val="9"/>
        <color indexed="8"/>
        <rFont val="Arial"/>
        <family val="2"/>
      </rPr>
      <t xml:space="preserve">Privremeni objekti </t>
    </r>
    <r>
      <rPr>
        <sz val="9"/>
        <color indexed="8"/>
        <rFont val="Arial"/>
        <family val="2"/>
      </rPr>
      <t xml:space="preserve">u vlasništvu Investitora, a dani su na korištenje po završetku radova predaju se u preuzetom stanju.
</t>
    </r>
    <r>
      <rPr>
        <b/>
        <sz val="9"/>
        <color indexed="8"/>
        <rFont val="Arial"/>
        <family val="2"/>
      </rPr>
      <t xml:space="preserve">Opće napomene - </t>
    </r>
    <r>
      <rPr>
        <sz val="9"/>
        <color indexed="8"/>
        <rFont val="Arial"/>
        <family val="2"/>
      </rPr>
      <t xml:space="preserve">većina radova izvode se sa skele na različitim visinama. Prije iskopa osigurati okolno ziđe. Radovi će se u osnovi obavljati slijedom troškovničkih stavki, ali su sukladno potrebama građevina moguća i odstupanja.
Zaštitu potencijalno opasnih mjesta, prema elaboratu procjene opasnosti i trenutnim opažanjem stanja na radilištu osigurava Izvoditelj, a odobrava ili po potrebi naređuje nadzor.
Troškovničke količine su određene vizualnom procjenom, a stvarni obim rada po stavkama određuju se neposredno po nalazu u toku rada. Isto tako, ovisno o raspoloživim sredstvima, moguća su preusmjerenja količina na grupe radova-cjeline za koje iz sigurnosnih, konzervatorskih ili arheoloških razloga nadzor procijeni prioritetnim. Iz tog razloga mogući su VTR radovi, dok se po nekim stavkama neće ni izvoditi.
</t>
    </r>
    <r>
      <rPr>
        <b/>
        <sz val="9"/>
        <color indexed="8"/>
        <rFont val="Arial"/>
        <family val="2"/>
      </rPr>
      <t xml:space="preserve">Posebno se upozorava </t>
    </r>
    <r>
      <rPr>
        <sz val="9"/>
        <color indexed="8"/>
        <rFont val="Arial"/>
        <family val="2"/>
      </rPr>
      <t>na zabranu primjena udarnih metoda pri iskopima i ravnanju terena.</t>
    </r>
  </si>
  <si>
    <t>1.</t>
  </si>
  <si>
    <t>Sadržava ostale troškove za koje izvoditelj smatra da nisu u jediničnim cijenama.</t>
  </si>
  <si>
    <t>1.1.1.</t>
  </si>
  <si>
    <t>Razni ostali troškovi uspostave i održavanja radilišta</t>
  </si>
  <si>
    <t>paušalno</t>
  </si>
  <si>
    <t>1.1.2.</t>
  </si>
  <si>
    <t>Postava gromobranske zaštite-radilišta i skele</t>
  </si>
  <si>
    <t>Zaštita radnika</t>
  </si>
  <si>
    <t>1.1.3.</t>
  </si>
  <si>
    <t>Prije početka rada sva potencijalno opasna mjesta zbog oslabljenja veziva ili otklona dijelova ziđa iz ostalih razloga potrebno je osigurati fosnama, gredicama, skelnim cijevima.
Potencijalno opasna mjesta dostupna bez skele obilježavaju se prije početka radova.
Obračunava se korištena količina materijala po mjestu primjene.
Stavka se primjenjuje za sva privremena osiguranja koja se izvedu po odobrenju ili nalogu nadzora.</t>
  </si>
  <si>
    <t>1.2.1.</t>
  </si>
  <si>
    <t>Rad radnika</t>
  </si>
  <si>
    <t>sati</t>
  </si>
  <si>
    <t>1.2.2.</t>
  </si>
  <si>
    <t>Jelova građa - gredice i platice</t>
  </si>
  <si>
    <t>m3</t>
  </si>
  <si>
    <t>1.2.3.</t>
  </si>
  <si>
    <t>Skelne cijevi i pribor 30%</t>
  </si>
  <si>
    <t>1.2.4.</t>
  </si>
  <si>
    <t>Zatezna traka s kopčom-dužine 10m, nosivosti 10t</t>
  </si>
  <si>
    <r>
      <t xml:space="preserve">Trajno čišćenje od raslinja odabranog prostora za transport, kao i prostora ispod mjesta rada (dijela grada) i unutrašnjosti grada, obaviti uz učešće botaničara koji će propisati potrebne uvjete za uklanjanje pojedinih vrsa herbicidom, ali i za zaštitu eventualno postojećeg rijetkog bilja.
</t>
    </r>
    <r>
      <rPr>
        <b/>
        <sz val="10"/>
        <rFont val="Arial"/>
        <family val="2"/>
      </rPr>
      <t xml:space="preserve">Pristup stubištem sa donje strane dorađuje se i održava prema uputama i pod kontrolom konzervatora.
</t>
    </r>
  </si>
  <si>
    <t>Uređenje puta i okolnog prostora</t>
  </si>
  <si>
    <t>1.3.1.</t>
  </si>
  <si>
    <t>Špricanje raslinja herbicidom</t>
  </si>
  <si>
    <t>1.3.2.</t>
  </si>
  <si>
    <t>Krčenje raslinja i šiblja</t>
  </si>
  <si>
    <t>l</t>
  </si>
  <si>
    <t>Raskrčavanje od raslinja i obrušene kamene građe sa zemljom. Rad se sastoji od vađenja kamena, čišćenja, sortiranja i prednos do 30m na deponiju. Zemlja se odlaže odvojeno.
Rad treba obavljati uz sudjelovanje i nadzor arheologa i konzervatora.
Obračun u sraslom stanju po geodetskoj izmjeri.</t>
  </si>
  <si>
    <t>1.4.1.</t>
  </si>
  <si>
    <t>1.4.2.</t>
  </si>
  <si>
    <t>1.4.3.</t>
  </si>
  <si>
    <t>Iskopa materijala za pristupni put-stepenište</t>
  </si>
  <si>
    <t>1.4.4.</t>
  </si>
  <si>
    <t>Privremena zaštita iskopa geotekstilom-300g</t>
  </si>
  <si>
    <t>Nakupljen kamen ranijim iskopom.
Detaljno čišćenje od zemlje i mahovine te sortiranje kamena na postojećim deponijma kametna obavlja se po nalogu nadzora u slučaju potrebe za gradivim materijalom. Također treba voditi podatke o mjestu nalaza.</t>
  </si>
  <si>
    <t>1.5.1.</t>
  </si>
  <si>
    <t xml:space="preserve">Kamen sa deponija </t>
  </si>
  <si>
    <r>
      <t xml:space="preserve">Postava radne skele je zahtjevan i opasan rad zbog nemogućnosti prethodnog osiguranja rahlih dijelova ziđa, kao i često teško pristupačnog terena.
Skela se postavlja za potrebu obnove bedema sa vanjske i unutarnje strane bedema sa vanjske i unutarnje strane. Za vanjsku skelu potrebno je predvidjeti ojačanja u zoni temeljenja zbog vrlo strmog terena. Ojačanja se obračunavaju prostorno.
Skela se dodatno ojačava i u postupku postave na rahlijim dijelovima ziđa zbog osiguranja zidova prije konsolidacije.
Skela se koristi i za osiguranje arheološkog rada u području ostataka zidova. Postavlja se po mogućnosti obostrano, bez obzira sa koje strane se obavljaju raščišćavanja i istraživanja.
Izvodi se obostrano međusobno povezana. U razini ispod mjesta rada postavlja se zaštita od pada kamena postavom dvostrukih fosni.
Skela mora biti uzemljena, opremljena penjalicama i kosnicima za stabilizaciju, zaštitnom ogradom, zaštitnim platnom, zaštitom od pada kamena postavom dvostrukih fosni i ostalom opremom prema HTZ propisima.
Za vrijeme postavljanja skele potrebno je, u svrhu osiguranja radnika, postavljati dodatne cijevi skele za podupiranja oštećenih mjesta.
Pri radu na temeljima i nižim nivoima potrebno je na gornjem nivou postaviti zaštitu od pada kamena postavom fosni.
Na građevini ne postoji gromobranska instalacija.
</t>
    </r>
    <r>
      <rPr>
        <sz val="10"/>
        <rFont val="Arial"/>
        <family val="2"/>
      </rPr>
      <t xml:space="preserve">
</t>
    </r>
  </si>
  <si>
    <r>
      <t xml:space="preserve">Za zaštitu od munje primjeniti HRN EN 62305-02-2008.
</t>
    </r>
    <r>
      <rPr>
        <b/>
        <sz val="10"/>
        <rFont val="Arial"/>
        <family val="2"/>
      </rPr>
      <t>Projekt skele</t>
    </r>
    <r>
      <rPr>
        <sz val="10"/>
        <rFont val="Arial"/>
        <family val="2"/>
      </rPr>
      <t xml:space="preserve"> Naručitelj treba izraditi prije početka radova ovisno o tipu koji koristi.
</t>
    </r>
    <r>
      <rPr>
        <b/>
        <sz val="10"/>
        <rFont val="Arial"/>
        <family val="2"/>
      </rPr>
      <t>Vanjska skela -</t>
    </r>
    <r>
      <rPr>
        <sz val="10"/>
        <rFont val="Arial"/>
        <family val="2"/>
      </rPr>
      <t xml:space="preserve"> podnožje 15 + radne visine 12 m
Za potrebu osiguranja skele na izuzetno strmom i neravnom terenu izvode se (i uklanjaju) uporišta.
</t>
    </r>
    <r>
      <rPr>
        <b/>
        <sz val="10"/>
        <rFont val="Arial"/>
        <family val="2"/>
      </rPr>
      <t>Cijena sadrži samo rad na postavi i održavanje skele u ugovorenom roku izvedbe radova.</t>
    </r>
  </si>
  <si>
    <t>1.6.1.</t>
  </si>
  <si>
    <t>Fasadna - obračun po m2</t>
  </si>
  <si>
    <t>1.6.2.</t>
  </si>
  <si>
    <t>Prostorna - obračun po m3</t>
  </si>
  <si>
    <t>1.6.3.</t>
  </si>
  <si>
    <r>
      <t>Unutarnja skela</t>
    </r>
    <r>
      <rPr>
        <sz val="10"/>
        <rFont val="Arial"/>
        <family val="2"/>
      </rPr>
      <t xml:space="preserve"> - za rad do 12 m</t>
    </r>
  </si>
  <si>
    <t>Obračun po m2</t>
  </si>
  <si>
    <t xml:space="preserve">Radni pod </t>
  </si>
  <si>
    <t>Dobava, montaža i demontaža platformi od dasaka debljine 4,8cm, min. širine 25 cm za dva radna nivoa</t>
  </si>
  <si>
    <t>1.6.4.</t>
  </si>
  <si>
    <t>1.7.1.</t>
  </si>
  <si>
    <t>Uništavanje raslinja s korijenom špricanjem herbicidom</t>
  </si>
  <si>
    <t>3.</t>
  </si>
  <si>
    <t>KONSOLIDACIJA POSTUPKOM INJEKTIRANJA</t>
  </si>
  <si>
    <r>
      <rPr>
        <b/>
        <sz val="8"/>
        <rFont val="Arial"/>
        <family val="2"/>
      </rPr>
      <t xml:space="preserve">Injektiranje - opće upute 
</t>
    </r>
    <r>
      <rPr>
        <sz val="8"/>
        <rFont val="Arial"/>
        <family val="2"/>
      </rPr>
      <t xml:space="preserve">odnose se na sve vrste injektiranja iz ovog troškovnika.
</t>
    </r>
    <r>
      <rPr>
        <b/>
        <sz val="8"/>
        <rFont val="Arial"/>
        <family val="2"/>
      </rPr>
      <t xml:space="preserve">Injektiranjem probnih polja </t>
    </r>
    <r>
      <rPr>
        <sz val="8"/>
        <rFont val="Arial"/>
        <family val="2"/>
      </rPr>
      <t xml:space="preserve">ustanovljava se mogućnost i potreba injektiranja dijela ili cijele građevine te se određuje primjena jedne od vrsta smjesa iz Projekta smjesa.
</t>
    </r>
    <r>
      <rPr>
        <b/>
        <sz val="8"/>
        <rFont val="Arial"/>
        <family val="2"/>
      </rPr>
      <t xml:space="preserve">Bušenje rupa </t>
    </r>
    <r>
      <rPr>
        <sz val="8"/>
        <rFont val="Arial"/>
        <family val="2"/>
      </rPr>
      <t xml:space="preserve">obavlja se isključivo rotacionim strojevima s udarom ili bez - propisuje se posebno prema potrebi. Moguća je i primjena mokrog bušenja. Bušotina se obavezno pročišćava zrakom i vodom ili odabranom otopinom po odluci nadzora.
</t>
    </r>
    <r>
      <rPr>
        <b/>
        <sz val="8"/>
        <rFont val="Arial"/>
        <family val="2"/>
      </rPr>
      <t>Postrojenje za injektiranje</t>
    </r>
    <r>
      <rPr>
        <sz val="8"/>
        <rFont val="Arial"/>
        <family val="2"/>
      </rPr>
      <t xml:space="preserve"> treba imati mogućnost fine regulacije pritiska, kontrolu utrošaka i sustav sprečavanja taloženja smjese.
</t>
    </r>
    <r>
      <rPr>
        <b/>
        <sz val="8"/>
        <rFont val="Arial"/>
        <family val="2"/>
      </rPr>
      <t>Injektira se</t>
    </r>
    <r>
      <rPr>
        <sz val="8"/>
        <rFont val="Arial"/>
        <family val="2"/>
      </rPr>
      <t xml:space="preserve"> kroz ugrađene plastične cjevčice koje se po završetku vezanja vade, a rupe zapunjavaju vapnenim mortom.
</t>
    </r>
    <r>
      <rPr>
        <b/>
        <sz val="8"/>
        <rFont val="Arial"/>
        <family val="2"/>
      </rPr>
      <t>Sastav smjesa za injektiranje:</t>
    </r>
    <r>
      <rPr>
        <sz val="8"/>
        <rFont val="Arial"/>
        <family val="2"/>
      </rPr>
      <t xml:space="preserve">
-smjesa A:  -gašeno vapno:cement (bijeli)=80:20,   St:voda 1:0,5-0,7
-smjesa B:  -gašeno vapno-60%, bijeli cement-105, pijesak do 1mm-
Mogu se koristiti i gotove smjese za restauratorske radove. Osim prateće dokumentacije deklarirane vrijednosti trebaju biti provjerene u kontrolnom laboratoriju.
</t>
    </r>
  </si>
  <si>
    <r>
      <t xml:space="preserve">Projekt smjesa - </t>
    </r>
    <r>
      <rPr>
        <sz val="8"/>
        <rFont val="Arial"/>
        <family val="2"/>
      </rPr>
      <t xml:space="preserve">prethodna laboratorijska ispitivanja prema postavljenim tehničkim uvjetima naručuje ili ako je ovlašten izrađuje Izvoditelj prije početka injektiranja s odabranim (i na tržištu dostupnim) komponentama smjese. Smjesa max M10 nakon 28 dana.
</t>
    </r>
    <r>
      <rPr>
        <b/>
        <sz val="8"/>
        <rFont val="Arial"/>
        <family val="2"/>
      </rPr>
      <t>Tehnološku kontrol</t>
    </r>
    <r>
      <rPr>
        <sz val="8"/>
        <rFont val="Arial"/>
        <family val="2"/>
      </rPr>
      <t xml:space="preserve">u u toku rada treba osigurati izvoditelj preko ovlaštenog laboratorija za primjenu odabranih smjesa, te ispitivanja uzoraka ugrađenjih smjesa nakon 28 dana, a o svemu izvješće.
</t>
    </r>
    <r>
      <rPr>
        <b/>
        <sz val="8"/>
        <rFont val="Arial"/>
        <family val="2"/>
      </rPr>
      <t>Pritisak injektiranja</t>
    </r>
    <r>
      <rPr>
        <sz val="8"/>
        <rFont val="Arial"/>
        <family val="2"/>
      </rPr>
      <t xml:space="preserve"> do 1bar, a kontrolira se po izlasku iz injektora i ulasku u buštinu. Obavezno je </t>
    </r>
    <r>
      <rPr>
        <b/>
        <sz val="8"/>
        <rFont val="Arial"/>
        <family val="2"/>
      </rPr>
      <t>kontrolirati pritisak i završni kriterij na ušću bušotine</t>
    </r>
    <r>
      <rPr>
        <sz val="8"/>
        <rFont val="Arial"/>
        <family val="2"/>
      </rPr>
      <t xml:space="preserve"> korištenjem manometra od max 6 bara uz dvostruko zatvaranje ventilima.
</t>
    </r>
    <r>
      <rPr>
        <b/>
        <sz val="8"/>
        <rFont val="Arial"/>
        <family val="2"/>
      </rPr>
      <t>Završni kriterij</t>
    </r>
    <r>
      <rPr>
        <sz val="8"/>
        <rFont val="Arial"/>
        <family val="2"/>
      </rPr>
      <t xml:space="preserve"> je prestanak primanja smjese pod odobrenim pritiskom u vremenu od 30 do 60 sekundi s ili bez prekida u toku injektiranja, što određuje nadzor ovisno o uvjetima mjesta injektiranja.
Kontrolno injektiranje obavlja se na zahtjev i na mjestima određenim od nadzornog inženjera.
</t>
    </r>
    <r>
      <rPr>
        <b/>
        <sz val="8"/>
        <rFont val="Arial"/>
        <family val="2"/>
      </rPr>
      <t>Opažanje mogućih deformacija</t>
    </r>
    <r>
      <rPr>
        <sz val="8"/>
        <rFont val="Arial"/>
        <family val="2"/>
      </rPr>
      <t xml:space="preserve"> zidnog platna i izbijanja smjese treba obavljati kontinuirano i osigurati mogućnost trenutnog prekidanja radova ili brtvljenja sa potpunim ispiranjem lica zida.
</t>
    </r>
    <r>
      <rPr>
        <b/>
        <sz val="8"/>
        <rFont val="Arial"/>
        <family val="2"/>
      </rPr>
      <t>Ocjenu uspješnosti injektiranj</t>
    </r>
    <r>
      <rPr>
        <sz val="8"/>
        <rFont val="Arial"/>
        <family val="2"/>
      </rPr>
      <t xml:space="preserve">a donosi nadzor, na osnovi opažanja i kriterija primanja kontrolnih bušotina u odnosu na prosječni utrošak smjese.
</t>
    </r>
    <r>
      <rPr>
        <b/>
        <sz val="8"/>
        <rFont val="Arial"/>
        <family val="2"/>
      </rPr>
      <t>Cijena injektiranj</t>
    </r>
    <r>
      <rPr>
        <sz val="8"/>
        <rFont val="Arial"/>
        <family val="2"/>
      </rPr>
      <t>a određuje se za radi i materijal do projektiranih količina utrošaka smjese. Ukupni veči utrošak smjesa od projektom određenog prosjeka naplaćuje se posebno i cijena treba sadržavati trošak materijala, pripreme i injektiranja.</t>
    </r>
  </si>
  <si>
    <t>Zapunjavanje bez povezivanja sidrima.
Dobava i ugradnja cjevčica u vidljive šupljine, ispuhavanje i ispiranje, površinsko zapunjavanje šupljine ili pukotine, vlaženje, injektiranje, vađenje cjevčica, čišćenje od ostataka maltera i zapunjavanje rupa.
Smjesa-prosječni utrošak do 5l/buš.</t>
  </si>
  <si>
    <t>3.1.1.</t>
  </si>
  <si>
    <t>Kontaktno-vezno injektiranje</t>
  </si>
  <si>
    <r>
      <t xml:space="preserve">Obavlja se </t>
    </r>
    <r>
      <rPr>
        <b/>
        <sz val="9"/>
        <rFont val="Arial"/>
        <family val="2"/>
      </rPr>
      <t xml:space="preserve">injektiranjem i povezivanjem zidne mase križnim sidrima </t>
    </r>
    <r>
      <rPr>
        <sz val="9"/>
        <rFont val="Arial"/>
        <family val="2"/>
      </rPr>
      <t>na način kako je nacrtano na nacrtu (vidi detalj).</t>
    </r>
  </si>
  <si>
    <r>
      <t xml:space="preserve">Pukotina se pročišćava zrakom pod pritiskom i ispire malim količinama vode. Potom se buše rupe na prosječno svakih 20 cm dubine 10-15cm i ponovo se ispire, nakon čega se brtvi nabijanjem vapnenog morta u pukotinu uz ugradnju plastičnih prozirnih cjevčica </t>
    </r>
    <r>
      <rPr>
        <sz val="10"/>
        <rFont val="Calibri"/>
        <family val="2"/>
      </rPr>
      <t>Φ</t>
    </r>
    <r>
      <rPr>
        <sz val="10"/>
        <rFont val="Arial"/>
        <family val="2"/>
      </rPr>
      <t>10/14 (kom 3/m). Pri ispiranju potrebno opažanje pojave vlaženja na vanjskom i unutarnjem licu zida, o čemu treba voditi zapisnik.</t>
    </r>
  </si>
  <si>
    <t>3.2.1.</t>
  </si>
  <si>
    <t>rad i materijal</t>
  </si>
  <si>
    <t>Injektiranje pukotine-</t>
  </si>
  <si>
    <t>Obrada pukotine-</t>
  </si>
  <si>
    <t>Injektira se kroz pripremljene cjevčice (kom 3/m) 
Injektira se smjesom tipa B ili smjesom spravljenom s prirodnim hidrauličkim vapnom i pijeskom do 1mm, tlakom do 1 bara i završnim kriterijem 1 bar/min. Točan omjer sastojaka odredit će se na licu mjesta nakon izvedenih probi.</t>
  </si>
  <si>
    <r>
      <t xml:space="preserve">Postava sidara </t>
    </r>
    <r>
      <rPr>
        <b/>
        <sz val="10"/>
        <color indexed="8"/>
        <rFont val="Calibri"/>
        <family val="2"/>
      </rPr>
      <t>Φ</t>
    </r>
    <r>
      <rPr>
        <b/>
        <sz val="10"/>
        <color indexed="8"/>
        <rFont val="Arial"/>
        <family val="2"/>
      </rPr>
      <t>16 - par-</t>
    </r>
  </si>
  <si>
    <r>
      <t>Sidra se postavljaju u paru, u horizontalnom položaju međusobno okomita, razmaknuta po visina cca 15 cm, dok je razmak križnih parova po pukotini cca 60 cm.
Po vezanju smjese kojom je ispunjena bušotina buši se koso pod kutem od 45</t>
    </r>
    <r>
      <rPr>
        <sz val="10"/>
        <rFont val="Calibri"/>
        <family val="2"/>
      </rPr>
      <t>°</t>
    </r>
    <r>
      <rPr>
        <sz val="10"/>
        <rFont val="Arial"/>
        <family val="2"/>
      </rPr>
      <t xml:space="preserve"> u odnosu na zid presjecajući pukotinu horizontalno. Bušotina (Φ 22mm) duboka 120 cm ne probija zid, već se zaustavlja min 20 cm prije lica zida. Bušotina se ispuhuje i ovlažuje vapnenim mlijekom, te se postavlja sidro dužine 100 cm od nehrđajućeg čelika hrapave površine sa distancerima. Ugrađuju se prozirne plastične cjevčice i rupa se injektira (utrošak 2l/buš).</t>
    </r>
  </si>
  <si>
    <t>3.2.3.</t>
  </si>
  <si>
    <t xml:space="preserve">križni par - rad i materijal </t>
  </si>
  <si>
    <t xml:space="preserve">par </t>
  </si>
  <si>
    <t>Injekiranje zone oko pukotine</t>
  </si>
  <si>
    <r>
      <t xml:space="preserve">Po ugradnji sidra injektira se zona oko pukotine cca 50 cm obostrano kroz četiri bušotine </t>
    </r>
    <r>
      <rPr>
        <sz val="10"/>
        <rFont val="Calibri"/>
        <family val="2"/>
      </rPr>
      <t>Φ</t>
    </r>
    <r>
      <rPr>
        <sz val="10"/>
        <rFont val="Arial"/>
        <family val="2"/>
      </rPr>
      <t>22 (za sidreni par), dubine 80 cm.
Injektira se smjesom tipa A ili s hidrauličnim vapnom i pijeskom.</t>
    </r>
  </si>
  <si>
    <t>3.2.4.</t>
  </si>
  <si>
    <t>rad i materijal po mjestu sidrenja 
(4 bušotine)</t>
  </si>
  <si>
    <t>mjest</t>
  </si>
  <si>
    <t>zida od kamena</t>
  </si>
  <si>
    <r>
      <t xml:space="preserve">Uključuje </t>
    </r>
    <r>
      <rPr>
        <sz val="10"/>
        <rFont val="Arial"/>
        <family val="2"/>
      </rPr>
      <t>rotaciono bušenje kamenog zida. Bušotine Φ 22mm dubine 45-80 cm, ispiranje i vlaženje vapnenim mlijekom, ugradnja cjevčica, injektiranje, vađenje cjevčica, čišćenje od ostatatka maltera i zapunjavanje rupa.</t>
    </r>
  </si>
  <si>
    <t>Procjenom stanja veziva pri bušenju određuje se po potrebi izvedba strukturne konsolidacije otopina ili emulzija za poboljšanje nosivih svojstava veziva i gradiva. Obavlja se kroz postavljene posude na ugrađene cjevčice kroz koje će se obaviti i vezno injektiranje. Po obavljenom injektiranju odabranih probnih polja donosi se odluka o potrebi i opsegu daljnjih radova na veznoj konsolidaciji, a granica je okvirno utrošak 1litra po bušotini.</t>
  </si>
  <si>
    <t>Strukturna konsolidacija</t>
  </si>
  <si>
    <t>3.3.1.</t>
  </si>
  <si>
    <t>Gravitacijsko injektiranje - oprema i rad</t>
  </si>
  <si>
    <t>3.3.2.</t>
  </si>
  <si>
    <t>Sredstvo za okremenjivanje</t>
  </si>
  <si>
    <t>Vezna konsolidacija</t>
  </si>
  <si>
    <t>3.3.3.</t>
  </si>
  <si>
    <t>Konsolidacijsko - buš d=45cm (5-6 buš/m2)</t>
  </si>
  <si>
    <t>3.3.4.</t>
  </si>
  <si>
    <t>Konsolidacijsko - buš d=80cm (4-5 buš/m2) ili temeljno 5/m</t>
  </si>
  <si>
    <t>Stavka za utrošak smjesa preko projektom određenih utrošaka po bušotini iskazuje se i obračunava posebno. Cijena treba sadržavati materijal, pripremu i rad na injektiranju.</t>
  </si>
  <si>
    <t>3.4.1.</t>
  </si>
  <si>
    <t>Tvorničke smjese za restauratorske radove</t>
  </si>
  <si>
    <t>3.4.2.</t>
  </si>
  <si>
    <t>Gašeno vapno-bijeli cem.-80:20-smjesa bez punila</t>
  </si>
  <si>
    <t>3.4.3.</t>
  </si>
  <si>
    <t>Gašeno vapno-bijeli cem.-pijesak do 1mm - 60:10:30</t>
  </si>
  <si>
    <t>ZIDARSKO KAMENARSKI RADOVI</t>
  </si>
  <si>
    <t>ZAVRŠNI I OSTALI RADOVI</t>
  </si>
  <si>
    <t>UKUPNO:</t>
  </si>
  <si>
    <t>4.</t>
  </si>
  <si>
    <t>ODVODNJA</t>
  </si>
  <si>
    <t>Rješava se oblikovanjem površine nakon uklanjanja obrušene građe. Po potrebi se izvode i procjedni otvori.
Detalji na radilištu prema nalazu.</t>
  </si>
  <si>
    <t>4.1.1.</t>
  </si>
  <si>
    <t>Obračun prema analizi troškova-planirano</t>
  </si>
  <si>
    <t>4.1.2.</t>
  </si>
  <si>
    <t>4.1.3.</t>
  </si>
  <si>
    <r>
      <t xml:space="preserve">Bušenje rupe i ugradnja cijevi kroz zid-temelj - </t>
    </r>
    <r>
      <rPr>
        <b/>
        <sz val="10"/>
        <rFont val="Calibri"/>
        <family val="2"/>
      </rPr>
      <t>Φ</t>
    </r>
    <r>
      <rPr>
        <b/>
        <sz val="10"/>
        <rFont val="Arial"/>
        <family val="2"/>
      </rPr>
      <t xml:space="preserve"> 50mm</t>
    </r>
  </si>
  <si>
    <t>Kamena rigalica-dobava i postava</t>
  </si>
  <si>
    <t>OSTALI I ZAVRŠNI RADOVI</t>
  </si>
  <si>
    <t>5.</t>
  </si>
  <si>
    <t>sa izvješćem-obračun po uzorku</t>
  </si>
  <si>
    <t>5.1.1.</t>
  </si>
  <si>
    <t>gradilišna-reološka svojstva smjese za injektiranje + izvješće</t>
  </si>
  <si>
    <t>dan</t>
  </si>
  <si>
    <t>5.1.2.</t>
  </si>
  <si>
    <t xml:space="preserve">laboratorijska-ispitivanje čvrstoće smjesa i morta + izvješće </t>
  </si>
  <si>
    <t>Otpadni građevinski materijal  odvozi se na mjesnu planirku</t>
  </si>
  <si>
    <t>5.2.1.</t>
  </si>
  <si>
    <t>obračun u sraslom stanju s utovarom i istovarom</t>
  </si>
  <si>
    <t>Izvedba prodora i sidrišta</t>
  </si>
  <si>
    <t>OSTALI I ZAVRŠNI RADOVI:</t>
  </si>
  <si>
    <t>5.3.1.</t>
  </si>
  <si>
    <t>za obrađene proboje-Φ50mm</t>
  </si>
  <si>
    <t>5.3.2.</t>
  </si>
  <si>
    <t>za sidrenje skele-Φ50mm-40cm</t>
  </si>
  <si>
    <t>5.3.3.</t>
  </si>
  <si>
    <t>bušotina-Φ100mm</t>
  </si>
  <si>
    <r>
      <t xml:space="preserve">Bušenje rupe u zidu </t>
    </r>
    <r>
      <rPr>
        <sz val="10"/>
        <rFont val="Calibri"/>
        <family val="2"/>
      </rPr>
      <t>Φ</t>
    </r>
    <r>
      <rPr>
        <sz val="10"/>
        <rFont val="Arial"/>
        <family val="2"/>
      </rPr>
      <t>50mm - do 3m, brtvljenje i injektiranje, pročišćavanja rupe po vezanju vodoodbojne smjese.
Bušenje rupe u stijeni Φ50mm za sidrenje skele i zapunjavanje vodoodbojnom smjesom.</t>
    </r>
  </si>
  <si>
    <t>5.4.1.</t>
  </si>
  <si>
    <t>VKV</t>
  </si>
  <si>
    <t>5.4.2.</t>
  </si>
  <si>
    <t>PKV</t>
  </si>
  <si>
    <t>2.2.8.</t>
  </si>
  <si>
    <t>Injektiranje kontakata staro-novo, 3-5 buš/m2</t>
  </si>
  <si>
    <t>2.2.7.</t>
  </si>
  <si>
    <r>
      <rPr>
        <b/>
        <sz val="10"/>
        <rFont val="Arial"/>
        <family val="2"/>
      </rPr>
      <t>Zidanje srušenih dijelova zida</t>
    </r>
    <r>
      <rPr>
        <sz val="10"/>
        <rFont val="Arial"/>
        <family val="2"/>
      </rPr>
      <t>-nosivih sa ispunom</t>
    </r>
  </si>
  <si>
    <t>2.2.6.</t>
  </si>
  <si>
    <t>Zidanje srušenih nosivih dijelova-lica zidova</t>
  </si>
  <si>
    <t>2.2.5.</t>
  </si>
  <si>
    <r>
      <t>Prezidavanje rahlih dijelova zida-</t>
    </r>
    <r>
      <rPr>
        <sz val="10"/>
        <rFont val="Arial"/>
        <family val="2"/>
      </rPr>
      <t>nosivi i ispuna 50-70cm</t>
    </r>
  </si>
  <si>
    <t>2.2.4.</t>
  </si>
  <si>
    <r>
      <rPr>
        <b/>
        <sz val="10"/>
        <rFont val="Arial"/>
        <family val="2"/>
      </rPr>
      <t>Prezidavanje rahlih dijelova zida</t>
    </r>
    <r>
      <rPr>
        <sz val="10"/>
        <rFont val="Arial"/>
        <family val="2"/>
      </rPr>
      <t>-nosivi 25-40cm</t>
    </r>
  </si>
  <si>
    <t>2.2.3.</t>
  </si>
  <si>
    <t>Osiguranje rasteretne zone iznad mjesta prezidavanja i zidanja</t>
  </si>
  <si>
    <t>2.2.2.</t>
  </si>
  <si>
    <t>Ugradnjom kamena u neravnine 10-30cm</t>
  </si>
  <si>
    <t>2.2.1.</t>
  </si>
  <si>
    <r>
      <rPr>
        <b/>
        <sz val="10"/>
        <color indexed="8"/>
        <rFont val="Arial"/>
        <family val="2"/>
      </rPr>
      <t>Razgradnja rušenjem vanjskog-nosivog dijela zida-</t>
    </r>
    <r>
      <rPr>
        <sz val="10"/>
        <color indexed="8"/>
        <rFont val="Arial"/>
        <family val="2"/>
      </rPr>
      <t xml:space="preserve"> poseban nalog</t>
    </r>
  </si>
  <si>
    <t>2.1.5.</t>
  </si>
  <si>
    <t>Čišćenje sljubnica 3-5cm</t>
  </si>
  <si>
    <t>2.1.4.</t>
  </si>
  <si>
    <t>Vađenje cementnog morta iz sljubnica</t>
  </si>
  <si>
    <t>2.1.3.</t>
  </si>
  <si>
    <r>
      <t>m</t>
    </r>
    <r>
      <rPr>
        <sz val="10"/>
        <color indexed="8"/>
        <rFont val="Arial"/>
        <family val="2"/>
      </rPr>
      <t>2</t>
    </r>
  </si>
  <si>
    <t>Uklanjanje raslinja sa krune zidova</t>
  </si>
  <si>
    <t>2.1.2.</t>
  </si>
  <si>
    <t>Uklanjanje većeg raslinja s korjenjem iz zida</t>
  </si>
  <si>
    <t>2.1.1.</t>
  </si>
  <si>
    <r>
      <rPr>
        <b/>
        <sz val="9"/>
        <rFont val="Arial"/>
        <family val="2"/>
      </rPr>
      <t>Kod prezidavanja ili zidanja rahlih ili urušenih (nosivi dio zida)</t>
    </r>
    <r>
      <rPr>
        <sz val="9"/>
        <rFont val="Arial"/>
        <family val="2"/>
      </rPr>
      <t xml:space="preserve"> većih ploha vanjskog platna i zona uz veće pukotine postavljaju se ohrapavljena sidra koso na pružanje zida. Buši se kroz ispunu u čvrstu pozadinu (nosivi dio strane zida), bušotina se zaljeva sidrenom smjesom u koju se postavlja sidro. Mjesta i broj kao i konačna dužina određuje se neposredno u toku rada pri razgradnji prema procjeni potrebe od strane nadzornog inžinjera.
</t>
    </r>
    <r>
      <rPr>
        <b/>
        <sz val="9"/>
        <rFont val="Arial"/>
        <family val="2"/>
      </rPr>
      <t>Privremena konsolidacija</t>
    </r>
    <r>
      <rPr>
        <sz val="9"/>
        <rFont val="Arial"/>
        <family val="2"/>
      </rPr>
      <t xml:space="preserve"> je postupak kojim se površinski olabavljeni kamen krune zida prelaže-učvršćuje i zaštičuje mortom u svrhu privremene zaštite radnog prostora na nižoj razini ili smanjenja utjecaja atmosferilija na zidnu strukturu za kraće vremensko razdoblje.
</t>
    </r>
    <r>
      <rPr>
        <b/>
        <sz val="9"/>
        <rFont val="Arial"/>
        <family val="2"/>
      </rPr>
      <t>Njega izvedenog</t>
    </r>
    <r>
      <rPr>
        <sz val="9"/>
        <rFont val="Arial"/>
        <family val="2"/>
      </rPr>
      <t xml:space="preserve"> obavlja se kontinuiranim vlaženjem vodenom maglom kroz sedam dana. Noću se prekriva vlažnim geotekstilom. Mjesta izložena suncu zaštićuju se vlaženim geotekstilom ili zaštitnim platnom skele. Ovisno o vremenskim uvjetima nadzorni inžinjer može odrediti i dodatnu zaštitu. Samo dodatna zaštita naplaćuje se posebno.
</t>
    </r>
    <r>
      <rPr>
        <b/>
        <sz val="9"/>
        <rFont val="Arial"/>
        <family val="2"/>
      </rPr>
      <t>odobrenje za početak radova.</t>
    </r>
    <r>
      <rPr>
        <sz val="9"/>
        <rFont val="Arial"/>
        <family val="2"/>
      </rPr>
      <t xml:space="preserve"> Prije početka zidanja konzervatorski i stručni nadzor s projektantom određuju i obilježavaju dijelove zida prema potrebnim zahvatima, te isto upisuju u građevinski dnevnik.</t>
    </r>
  </si>
  <si>
    <r>
      <rPr>
        <b/>
        <sz val="9"/>
        <rFont val="Arial"/>
        <family val="2"/>
      </rPr>
      <t xml:space="preserve">Prezidavanje je postupak </t>
    </r>
    <r>
      <rPr>
        <sz val="9"/>
        <rFont val="Arial"/>
        <family val="2"/>
      </rPr>
      <t xml:space="preserve">vađenja kamena iz strukture i ponovna ugradnja na isto mjesto. Prezidavati se može površina-kruna zida ili razrahljeni dijelovi lica ziđa - nosivi, sa ili bez ispune. Kamen se vadi, čisti, po potrebi obilježava, deponira u blizini, te ponovno ugrađuje-zida.
po procjeni stanja, o mogućnosti opasnosti od urušavanja pri radu prezidavanja, potrebno je odvojene dijelove lica srušiti do zdrave strukture. Rušenje je zahtjevan i opasan zahvat čiji detalji se razrađuju neposredno prema mogućnostima postave zaštite radnika. Obračunava se prema nalogu nadzora korištenjem troškovničkih stavaka. 
</t>
    </r>
    <r>
      <rPr>
        <b/>
        <sz val="9"/>
        <rFont val="Arial"/>
        <family val="2"/>
      </rPr>
      <t>Osiguranje mjesta prezidavanje kao i zidanja urušenih dijelova zida i uglovnih klesanaca</t>
    </r>
    <r>
      <rPr>
        <sz val="9"/>
        <rFont val="Arial"/>
        <family val="2"/>
      </rPr>
      <t xml:space="preserve"> na mjestima iznad kojih se nalazi kvalitetniji dio zidova potrebno je izvršiti podupiranjem rasteretne zone. Kako se radi o uvjetno stabilnoj građi poduporu se može osloniti na skelu koja na tim mjestima treba imati dodatnu vertikalu. Detalj riješiti u projektu skele.
</t>
    </r>
    <r>
      <rPr>
        <b/>
        <sz val="9"/>
        <rFont val="Arial"/>
        <family val="2"/>
      </rPr>
      <t>Pri rušenju</t>
    </r>
    <r>
      <rPr>
        <sz val="9"/>
        <rFont val="Arial"/>
        <family val="2"/>
      </rPr>
      <t xml:space="preserve"> ispupčenja i olabavljenih cjelina potrebno je </t>
    </r>
    <r>
      <rPr>
        <b/>
        <sz val="9"/>
        <rFont val="Arial"/>
        <family val="2"/>
      </rPr>
      <t>obilježiti ključne elemente</t>
    </r>
    <r>
      <rPr>
        <sz val="9"/>
        <rFont val="Arial"/>
        <family val="2"/>
      </rPr>
      <t xml:space="preserve"> kamene građe kako bi se maksimalno sačuvao zatečeni izgled.
</t>
    </r>
    <r>
      <rPr>
        <b/>
        <sz val="9"/>
        <rFont val="Arial"/>
        <family val="2"/>
      </rPr>
      <t>Zida se</t>
    </r>
    <r>
      <rPr>
        <sz val="9"/>
        <rFont val="Arial"/>
        <family val="2"/>
      </rPr>
      <t xml:space="preserve"> biranim kamenom prema veličini i obliku na sačuvanim dijelovima zida. Kamen treba naljegati na već ugrađeni. Istisnuti mort se sa zidarskom žlicom uklanja čime se formira sljubnica između ugrađenih kamena. Potrebno je graditi s posebnom pažnjom prema strukturnom rasporedu na sačuvanim dijelovima zida. Po potrebi se lice kamena klesarski obradi prema izgledu postojećeg.
</t>
    </r>
  </si>
  <si>
    <t>Općenito</t>
  </si>
  <si>
    <t>2.</t>
  </si>
  <si>
    <r>
      <t xml:space="preserve">Većim  dijelom rad na skeli.
</t>
    </r>
    <r>
      <rPr>
        <b/>
        <sz val="9"/>
        <rFont val="Arial"/>
        <family val="2"/>
      </rPr>
      <t xml:space="preserve">Zida se kamenim i vapnenim mortom. Koristi se kamen sa deponije, a po potrebi dobavlja lomljenac istih karakteristika kao izvorni kamen. 
Vapneni mort </t>
    </r>
    <r>
      <rPr>
        <sz val="9"/>
        <rFont val="Arial"/>
        <family val="2"/>
      </rPr>
      <t>za zidanje dobiva se postupkom suhog gašenja komada živog vapna (ne hidratiziranog!) veličine šake sa pijeskom 0-4 mm u omjeru 1:6-7. veličina zrna pijeska do 4 mm, bez glinenih čestica, pravilne granulometrijske krivulje.
P</t>
    </r>
    <r>
      <rPr>
        <b/>
        <sz val="9"/>
        <rFont val="Arial"/>
        <family val="2"/>
      </rPr>
      <t xml:space="preserve">rije početka radova izvoditelj je obavezan </t>
    </r>
    <r>
      <rPr>
        <sz val="9"/>
        <rFont val="Arial"/>
        <family val="2"/>
      </rPr>
      <t xml:space="preserve">s raspoloživim komponentnim materijalom izraditi probne uzroke u ovlaštenom laboratoriju, te boju i strukturu uskladiti s postojećom. </t>
    </r>
    <r>
      <rPr>
        <b/>
        <sz val="9"/>
        <rFont val="Arial"/>
        <family val="2"/>
      </rPr>
      <t xml:space="preserve">O istom treba dobiti i odobrenje konzervatorskog nadzora. </t>
    </r>
    <r>
      <rPr>
        <sz val="9"/>
        <rFont val="Arial"/>
        <family val="2"/>
      </rPr>
      <t xml:space="preserve">
</t>
    </r>
    <r>
      <rPr>
        <b/>
        <sz val="9"/>
        <rFont val="Arial"/>
        <family val="2"/>
      </rPr>
      <t>Priprema površine</t>
    </r>
    <r>
      <rPr>
        <sz val="9"/>
        <rFont val="Arial"/>
        <family val="2"/>
      </rPr>
      <t xml:space="preserve"> zidova vrši se detaljnim čiščenjem sljubnica do zdrave strukture po uputama konzervatora sa odovozom otpada na odlagalište. Nakon mehaničkog uklanjanja labavih dijelova sva površina se ispire pod tlakom do 250 bara. Odobrenje za pranje vodom donosi nadzorni inžinjer procjenom potrebe i podobnosti zida i tla. Prije pranja osigurati brzu odvodnju.
</t>
    </r>
    <r>
      <rPr>
        <b/>
        <sz val="9"/>
        <rFont val="Arial"/>
        <family val="2"/>
      </rPr>
      <t>Zapunjavanje sljubica</t>
    </r>
    <r>
      <rPr>
        <sz val="9"/>
        <rFont val="Arial"/>
        <family val="2"/>
      </rPr>
      <t xml:space="preserve"> je postupak kojim se zamjenjuje površinski razrahljeni ili već ispali mort na površinama još stabilnih dijelova lica zida. Sljubnica se oslobađa svih labavih dijelova i ispire ili ispuhuje, a prije ugradnje morta vlaži. Mort se nanosi istresanjem u sljubnicu sa zidarske žlice, utiskuje i jednim potezom žlice oblikuje prema sačuvanom uzorku na okolnom ziđu. 
</t>
    </r>
  </si>
  <si>
    <t>Uključuje površinsko ojačanje, prezidavanje lica-vanjskog nosivog dijela sa ili bez ispune, obnovu srušenih dijelova lica i ispune uz povezivanje za stabilne dijelove metalnim sidrima ili lamelama od karbonatnih vlakana. Po potrebi, nakon obnove nosivog dijela veza sa ispunom i drugom stranom poboljšava se postupkom injektiranja. Ostaci otvora i ziđa iznad urušenih dijelova prije početka rada se osiguravaju podupiranjem.
Koristi se deponirani kamen iz nalazišta najbližeg mjesta rada.
Cijena ukljućuje i detaljno čišćenje iskopanog kamena prije ugradnje.</t>
  </si>
  <si>
    <r>
      <t xml:space="preserve">Detaljno čišćenje i pranje zidova
</t>
    </r>
    <r>
      <rPr>
        <sz val="10"/>
        <rFont val="Arial"/>
        <family val="2"/>
      </rPr>
      <t>Rad na skeli do 10m po uputama konzervatora sa odvozom otpada na odlagalište. Nakon mehaničkog uklanjanja labavih dijelova sva površina se ispire pod tlakom do 250 bara.
Posebno je potrebno ispirati svo razmrvljeno vezivo i mulj unesen biljem. Otpad se odvozi na odlagalište.
U slučaju potreba za rušenjem rahlih vanjskih dijelova zida na padini je potrebno postaviti (i ukloniti) drvene hvatače kamena.
Posebnost ovih radova je dijelom prisutnost jako razgranatog korjenja u strukturi zida koji se dijelom koji je moguće uklanja, a dok će se preostali dio stabilizirati unutar ziđa.
Na mjestima prezidavanja također je potrebno obraditi sljubnice.</t>
    </r>
  </si>
  <si>
    <r>
      <rPr>
        <b/>
        <sz val="9"/>
        <rFont val="Arial"/>
        <family val="2"/>
      </rPr>
      <t>Pri prezidavanju</t>
    </r>
    <r>
      <rPr>
        <sz val="9"/>
        <rFont val="Arial"/>
        <family val="2"/>
      </rPr>
      <t xml:space="preserve"> olabavljene kamene građe, </t>
    </r>
    <r>
      <rPr>
        <b/>
        <sz val="9"/>
        <rFont val="Arial"/>
        <family val="2"/>
      </rPr>
      <t>dopunjavanju urušenih</t>
    </r>
    <r>
      <rPr>
        <sz val="9"/>
        <rFont val="Arial"/>
        <family val="2"/>
      </rPr>
      <t xml:space="preserve"> lica zidanjem kamenom, te </t>
    </r>
    <r>
      <rPr>
        <b/>
        <sz val="9"/>
        <rFont val="Arial"/>
        <family val="2"/>
      </rPr>
      <t>zapunjavanju sljubnica</t>
    </r>
    <r>
      <rPr>
        <sz val="9"/>
        <rFont val="Arial"/>
        <family val="2"/>
      </rPr>
      <t xml:space="preserve"> potrebno je na mjestima uočenih šupljina u preostalim dijelovima zida kao i na mjestima lošije pristupačnosti u pozadini zazida ugraditi plastične cjevčice za ojačanje zidne strukture injektiranjem.
Injektira se vapnenom smjesom za restauratorske radove. Kod zabilježenih većih šupljina upotrebiti smjesu s dodatkom pijeska do 1mm. Obavezna provjera upotrebljivosti u ovlaštenom laboratoriju.
utrošci do 5l/buš.</t>
    </r>
  </si>
  <si>
    <r>
      <t xml:space="preserve">Stručni nadzor nakon pregleda pripremljene podloge i provjere čistoče kamena odobrava početak zidanja. Iz svake jame za pripremu morta uzimaju se po tri uzorka i skladište po uputi kontrolnog laboratorija.
Posebno se naglašava suradnja s konzervatorskim nadzorom radi izvedbe u skladu sa sačuvanim strukturnim rasporedom građe i načinom obrade sljubnica. 
Mjesta privremene konsolidacije određuje nadzor neposredno pri radovima u svrhu osiguranja mjesta rada ili za potrebu privremene zaštite dijelova ziđa.
</t>
    </r>
    <r>
      <rPr>
        <b/>
        <sz val="9"/>
        <rFont val="Arial"/>
        <family val="2"/>
      </rPr>
      <t xml:space="preserve">Cijene za rad i materijal iz opisa. Utrošak morta posebno prema stvarno utrošenom, ali ne više od 30% ukupno izgrađene mase. 
</t>
    </r>
  </si>
  <si>
    <t>Iz istog razloga potrebno je oblikovati površinu unutrašnjosti za prikupljanje i kontrolirani odvod oborinske vode kako bi se kanalizirano ispuštala kroz izbušene i zacjevljene rupe PHD cijevima do mjesta ispusta određenim od strane konzervatora koji će odrediti konačni oblik i obim navedenih radova. Moguće rješenje je i postava kamenih rigalica umjesto cijevi za odvod do nižih kota.</t>
  </si>
  <si>
    <t>2.3.1.</t>
  </si>
  <si>
    <t xml:space="preserve">Sredstvo za okremenjivanje </t>
  </si>
  <si>
    <t>Prezidavanje rahlih dijelova (sadašnje krune) zida</t>
  </si>
  <si>
    <t>2.3.2.</t>
  </si>
  <si>
    <t>2.3.3.</t>
  </si>
  <si>
    <t>Zidanje-lomljenim kamenom s gradilišne deponije</t>
  </si>
  <si>
    <t>2.3.4.</t>
  </si>
  <si>
    <t>Zidanje završne plohe 10-20cm-plosnatijim kamenom</t>
  </si>
  <si>
    <t>2.3.5.</t>
  </si>
  <si>
    <t>Zapunjavanje sljubnica vrha zida vodoodbojnim mortom</t>
  </si>
  <si>
    <t>2.3.6.</t>
  </si>
  <si>
    <t>Privremena površinska konsolidacija ziđa -          10-30cm (kruna)</t>
  </si>
  <si>
    <t>2.4.1.</t>
  </si>
  <si>
    <t>Prezidavanje klesanaca -vađenje, čišćenje i postava</t>
  </si>
  <si>
    <t>2.4.2.</t>
  </si>
  <si>
    <t>Razgradnja postojećih i ugradnja novih pripremljenih blokova</t>
  </si>
  <si>
    <r>
      <rPr>
        <b/>
        <sz val="10"/>
        <rFont val="Arial"/>
        <family val="2"/>
      </rPr>
      <t xml:space="preserve">Zidanje uglova </t>
    </r>
    <r>
      <rPr>
        <sz val="10"/>
        <rFont val="Arial"/>
        <family val="2"/>
      </rPr>
      <t>- klesanim kamenom s nabavom i dopremom</t>
    </r>
  </si>
  <si>
    <t>Kamen isti i sličan, dimenzije i način obrade prema uzorku s radilišta</t>
  </si>
  <si>
    <t>2.4.3.</t>
  </si>
  <si>
    <t>Obrađeni kamen - ukupno</t>
  </si>
  <si>
    <t>Injektiranje kontakra staro-novo</t>
  </si>
  <si>
    <t>Klamfe od nehrđajućeg čelika Φ12-dužine min 90 cm</t>
  </si>
  <si>
    <t>Klamfe od nehrđajućeg čelika Φ12-dužine min 120 cm</t>
  </si>
  <si>
    <t>Za potrebu zaštite od vremenski ekstremnih nepovoljnih uvjeta za građenje i sazrijevanje veziova, radni se prostor po nalogu nadzora zaštićuje ceradom koja se postavlja na već postojeću skelu ili novu skelnu konstrukciju za ceradu, a koja se obračunava po dužnom metru ugrađenih cijevi</t>
  </si>
  <si>
    <t>2.5.1.</t>
  </si>
  <si>
    <t>Zaštita radnog prostora - cerada</t>
  </si>
  <si>
    <t>2.5.2.</t>
  </si>
  <si>
    <t>Nosiva skelna konstrukcija cerade - cijevi sa spojnicama</t>
  </si>
  <si>
    <r>
      <rPr>
        <sz val="10"/>
        <rFont val="Arial"/>
        <family val="2"/>
      </rPr>
      <t>Za zaštitu od vremenski ekstremnih nepovoljnih uvjeta za sazrijevanje veziva, po nalogu nadzora, izgrađeni dijelovi građevine prekrivaju se geotekstilom i plastičnom folijom uz osiguranja od vjetra.
Izvoditelj treba osigurati i mogućnost zagrijavanja prostora, a troškovi će se iskazati utroškom energije ili goriva.</t>
    </r>
    <r>
      <rPr>
        <b/>
        <sz val="10"/>
        <rFont val="Arial"/>
        <family val="2"/>
      </rPr>
      <t xml:space="preserve">
</t>
    </r>
  </si>
  <si>
    <r>
      <rPr>
        <b/>
        <sz val="10"/>
        <rFont val="Arial"/>
        <family val="2"/>
      </rPr>
      <t>Zimska-</t>
    </r>
    <r>
      <rPr>
        <sz val="10"/>
        <rFont val="Arial"/>
        <family val="2"/>
      </rPr>
      <t>kod prekida radova</t>
    </r>
  </si>
  <si>
    <t>2.7.1.</t>
  </si>
  <si>
    <t xml:space="preserve">Geotekstil - 300g </t>
  </si>
  <si>
    <t>2.7.2.</t>
  </si>
  <si>
    <t>Plastična folija</t>
  </si>
  <si>
    <r>
      <t>Ljetna-</t>
    </r>
    <r>
      <rPr>
        <sz val="10"/>
        <rFont val="Arial"/>
        <family val="2"/>
      </rPr>
      <t>proces dozrijevanja morta</t>
    </r>
  </si>
  <si>
    <t>Zaštita od direktnog utjecaja sunca pri radovima -sjenilo</t>
  </si>
  <si>
    <t>Prekrivanje vlaženim geotekstilom (350g)-24h</t>
  </si>
  <si>
    <t>2.6.1.</t>
  </si>
  <si>
    <t>2.6.2.</t>
  </si>
  <si>
    <t>2.6.3.</t>
  </si>
  <si>
    <t>2.6.4.</t>
  </si>
  <si>
    <t>Preporuča se rad s mortom dobivenim postupkom suhog gašenja živog vapna s pijeskom, a rad sa gotovim samo za dijelove sa posebnom zahtjevima.
Utrošak morta se obračunava u količini do 30% ukupno izgrađene mase, a za zapunjavanje sljubnica procjenom pri izvedbi. Konačni obračun je stvarno proizvedena i utrošena količina.</t>
  </si>
  <si>
    <t>Mort-postupak gašeno vapno s pijeskom</t>
  </si>
  <si>
    <t>Mort-postupak suhog gašenja živog vapna s pijeskom</t>
  </si>
  <si>
    <t>ZIDARSKO KAMENARSKI RADOVI:</t>
  </si>
  <si>
    <t>Iz podnožja zida</t>
  </si>
  <si>
    <t>Iz unutarnjeg dijela zida</t>
  </si>
  <si>
    <t>1.1</t>
  </si>
  <si>
    <t xml:space="preserve"> Priprema radilišta</t>
  </si>
  <si>
    <t>Zaštita nalaza za obrađene kamene blokove natkrivene leksanom na metalnoj konstrukciji. Nadstrešnica ostaje za stalno.</t>
  </si>
  <si>
    <t>Nadstrešnica 4 × 5 m</t>
  </si>
  <si>
    <t>Osiguranje mjesta rada</t>
  </si>
  <si>
    <t>1.2</t>
  </si>
  <si>
    <t>1.3.</t>
  </si>
  <si>
    <t>Uređenje donjeg pristupa i okolnog prostora</t>
  </si>
  <si>
    <t>1.4.</t>
  </si>
  <si>
    <t>Iskop obrušene građe</t>
  </si>
  <si>
    <t>Čišćenje i sortiranje kamena</t>
  </si>
  <si>
    <t>1.5.</t>
  </si>
  <si>
    <t>1.7.</t>
  </si>
  <si>
    <t>Priprema zidova i odvoz otpada na odlagalište</t>
  </si>
  <si>
    <t>1.6.</t>
  </si>
  <si>
    <t>Skela</t>
  </si>
  <si>
    <t>Postavlja se sa unutarnje strane zida (kule) , po izvršenom iskopu. Mora se povezati preko krune zida sa skelom na vanjskim zidovima.</t>
  </si>
  <si>
    <t>2.3.</t>
  </si>
  <si>
    <t>Obnova zida zidanjem u punoj širini</t>
  </si>
  <si>
    <r>
      <rPr>
        <b/>
        <sz val="10"/>
        <rFont val="Arial"/>
        <family val="2"/>
      </rPr>
      <t xml:space="preserve">Klamfe od nehrđajućeg čelika </t>
    </r>
    <r>
      <rPr>
        <b/>
        <sz val="10"/>
        <rFont val="Calibri"/>
        <family val="2"/>
      </rPr>
      <t>Ø</t>
    </r>
    <r>
      <rPr>
        <b/>
        <sz val="10"/>
        <rFont val="Arial"/>
        <family val="2"/>
      </rPr>
      <t xml:space="preserve">16 </t>
    </r>
    <r>
      <rPr>
        <sz val="10"/>
        <rFont val="Arial"/>
        <family val="2"/>
      </rPr>
      <t>- ohrapavljene, d=90cm</t>
    </r>
  </si>
  <si>
    <r>
      <t xml:space="preserve">kamenom sa deponije na radilištu i po potrebi dobavom novog lomljenca i klesanca u vapnenom mortu.
Prije zidanja potrebno je </t>
    </r>
    <r>
      <rPr>
        <b/>
        <sz val="10"/>
        <rFont val="Arial"/>
        <family val="2"/>
      </rPr>
      <t xml:space="preserve">postupkom prezidavanja pripremiti podlogu-ziđe </t>
    </r>
    <r>
      <rPr>
        <sz val="10"/>
        <rFont val="Arial"/>
        <family val="2"/>
      </rPr>
      <t>na način da se uklone i ponovo zazidaju svi labavi dijelovi (kameni) zida uz detaljno čišćenje kamena. Cijena uključuje i uklanjanje manjeg raslinja s korijenjem.
Zida se prema postojećem uzorku: sa dva lica-nosivih dijelova i ispune ili povezano u punoj širini.
Kamen za ziđe se po potrebi priklesava.
Budući da se zidovi završavaju bez izvedbe krovišta na određenoj konačnoj visini-vrhu zida unutarnja strana zida treba biti viša u odnosu na vanjsku zbog preusmjeravanja oborina na vanjsku stranu.( drugo rješenje samo po posebnom nalogu). Odabire se kamen koji je moguće ugraditi tako da plosnatija strana bude vanjska. Završno se sljubnice zapunjavaju uz zaglađenje vodoodbojnim mortom kompenziranog skupljanja. Iz istog razloga se nakon uklanjanja rahlih dijelova preostala površina na koju se vraća razgrađen kamen natapa sredstvom za okremenjavanje i hidrofobiranje.</t>
    </r>
  </si>
  <si>
    <t>Zaštita i njega izvedenih radova - privremena</t>
  </si>
  <si>
    <t>2.6.</t>
  </si>
  <si>
    <t>2.5.</t>
  </si>
  <si>
    <t>Zaštita rada - privremena</t>
  </si>
  <si>
    <t>2.4.</t>
  </si>
  <si>
    <t xml:space="preserve">Obnova uglova </t>
  </si>
  <si>
    <r>
      <t xml:space="preserve">Obavlja se prezidavanjem i ugradnjom kamena nađenom u otkopu ili novim prema uputi konzervatora.
</t>
    </r>
    <r>
      <rPr>
        <b/>
        <sz val="10"/>
        <rFont val="Arial"/>
        <family val="2"/>
      </rPr>
      <t xml:space="preserve">Obavezno je osiguranje rasteretne zone iznad mjesta prezidavanja i zidanja. Osiguranje osim poduporom izvodi se sidrenjem uglovnog kmane i injektiranjem zidne mase.
</t>
    </r>
    <r>
      <rPr>
        <sz val="10"/>
        <rFont val="Arial"/>
        <family val="2"/>
      </rPr>
      <t xml:space="preserve">Uglovni blokovi u gornjoj neporemećenoj zoni se učvršćuju sidrima </t>
    </r>
    <r>
      <rPr>
        <sz val="10"/>
        <rFont val="Calibri"/>
        <family val="2"/>
      </rPr>
      <t>Φ</t>
    </r>
    <r>
      <rPr>
        <sz val="10"/>
        <rFont val="Arial"/>
        <family val="2"/>
      </rPr>
      <t>12 bušenjem i injektiranjem. Sidra se postavljaju križno bušenjem u sljubnice. Mjesta se određuju neposredno na mjestu rada. Prethodno se injektira zidna struktura.
Konstruktivno oštećeni blokovi se zamjenjuju novim, a neki se samo prezidavaju. Oštećeni blokovi se deponiraju na gradilištu.
Prezidava se zdravi kamen pomaknut iz ležišta na način da se klinovima osigura podupora gornjeg bloka. Blok s sidri klamfom u pod kutem bušenu rupu 50 cm. Potrebu određuje nadzor procjenom stanja.
Mjesta kontaktno-veznog injektiranja određuje nadzorni inženjer neposrednom procjenom stanja pri razgradnji.
Cijena dobave i ugradnje.</t>
    </r>
  </si>
  <si>
    <t>Vapneni morta za zidanje i zapunjvanje sljubnica</t>
  </si>
  <si>
    <t xml:space="preserve">2.7. </t>
  </si>
  <si>
    <t>Povezivanje odvojenih cjelina</t>
  </si>
  <si>
    <t xml:space="preserve">3.2. </t>
  </si>
  <si>
    <t>Injektiranje zazida, loših mjesta i manjih pukotina</t>
  </si>
  <si>
    <t xml:space="preserve">3.1. </t>
  </si>
  <si>
    <t>Konsolidacijsko injektiranje</t>
  </si>
  <si>
    <t xml:space="preserve">3.3. </t>
  </si>
  <si>
    <t>Smjese za vezno injektiranje</t>
  </si>
  <si>
    <t xml:space="preserve">3.4. </t>
  </si>
  <si>
    <t>POVRŠINSKA ODVODNJA</t>
  </si>
  <si>
    <t xml:space="preserve">4.1. </t>
  </si>
  <si>
    <t>Tehnološka kontrola ugrađenog materijala</t>
  </si>
  <si>
    <t xml:space="preserve">5.1. </t>
  </si>
  <si>
    <t>Odvoz šute i otpada</t>
  </si>
  <si>
    <t xml:space="preserve">5.2. </t>
  </si>
  <si>
    <r>
      <t>Zamjenski radovi</t>
    </r>
    <r>
      <rPr>
        <sz val="10"/>
        <rFont val="Arial"/>
        <family val="2"/>
      </rPr>
      <t>-po nalogu nadzora</t>
    </r>
  </si>
  <si>
    <t xml:space="preserve">5.3. </t>
  </si>
  <si>
    <r>
      <t>Rad radnika-</t>
    </r>
    <r>
      <rPr>
        <sz val="10"/>
        <rFont val="Arial"/>
        <family val="2"/>
      </rPr>
      <t>po nalogu nadzora</t>
    </r>
  </si>
  <si>
    <t xml:space="preserve">5.4. </t>
  </si>
  <si>
    <t xml:space="preserve"> Priprema površine</t>
  </si>
  <si>
    <t>2.1.</t>
  </si>
  <si>
    <t>Obnova površine zidova -</t>
  </si>
  <si>
    <t>2.2.</t>
  </si>
  <si>
    <t>OPĆINA KALNIK</t>
  </si>
  <si>
    <t>Trg Stjepana Radića 5, Kalnik</t>
  </si>
  <si>
    <t>STARI GRAD VELIKI KALNIK</t>
  </si>
  <si>
    <t>Broj projekta:</t>
  </si>
  <si>
    <t>2014-528</t>
  </si>
  <si>
    <t xml:space="preserve">Investitor:  </t>
  </si>
  <si>
    <t>Lokacija:</t>
  </si>
  <si>
    <t>vrsta projekta: PROJEKT SANACIJE</t>
  </si>
  <si>
    <t>razina obrade: ELABORAT</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</si>
</sst>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quot;;\-#,##0.00&quot;       &quot;;&quot; -&quot;#&quot;       &quot;;@\ "/>
    <numFmt numFmtId="165" formatCode="#,##0.00&quot;      &quot;;\-#,##0.00&quot;      &quot;;&quot; -&quot;#&quot;      &quot;;@\ "/>
    <numFmt numFmtId="166" formatCode="[$€]#,##0.00\ ;\-[$€]#,##0.00\ ;[$€]\-#\ ;@\ "/>
    <numFmt numFmtId="167" formatCode="mm/yy"/>
    <numFmt numFmtId="168" formatCode="#,##0.00\ ;[Red]\-#,##0.00\ "/>
    <numFmt numFmtId="169" formatCode="0.00\ ;[Red]\-0.00\ "/>
    <numFmt numFmtId="170" formatCode="0.0"/>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_-* #,##0.00_-;\-* #,##0.00_-;_-* &quot;-&quot;??_-;_-@_-"/>
    <numFmt numFmtId="177" formatCode="#,##0.00_ ;\-#,##0.00\ "/>
    <numFmt numFmtId="178" formatCode="#,##0.0"/>
    <numFmt numFmtId="179" formatCode="_-* #,##0.0\ _k_n_-;\-* #,##0.0\ _k_n_-;_-* &quot;-&quot;??\ _k_n_-;_-@_-"/>
    <numFmt numFmtId="180" formatCode="_-* #,##0.00_-;\-* #,##0.00_-;_-* \-??_-;_-@_-"/>
    <numFmt numFmtId="181" formatCode="#,##0.00;\-#,##0.00;&quot;&quot;"/>
  </numFmts>
  <fonts count="57">
    <font>
      <sz val="10"/>
      <name val="Dutch801 RmHd BT"/>
      <family val="0"/>
    </font>
    <font>
      <sz val="10"/>
      <name val="Arial"/>
      <family val="0"/>
    </font>
    <font>
      <sz val="10"/>
      <name val="Helv"/>
      <family val="2"/>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0"/>
      <name val="Times New Roman CE"/>
      <family val="1"/>
    </font>
    <font>
      <sz val="12"/>
      <name val="Times New Roman CE"/>
      <family val="1"/>
    </font>
    <font>
      <sz val="10"/>
      <name val="Futura Bk L2"/>
      <family val="2"/>
    </font>
    <font>
      <sz val="11"/>
      <color indexed="53"/>
      <name val="Calibri"/>
      <family val="2"/>
    </font>
    <font>
      <sz val="14"/>
      <name val="Futura Bk L2"/>
      <family val="2"/>
    </font>
    <font>
      <sz val="11"/>
      <color indexed="60"/>
      <name val="Calibri"/>
      <family val="2"/>
    </font>
    <font>
      <b/>
      <sz val="11"/>
      <color indexed="63"/>
      <name val="Calibri"/>
      <family val="2"/>
    </font>
    <font>
      <b/>
      <sz val="12"/>
      <name val="Futura Bk L2"/>
      <family val="2"/>
    </font>
    <font>
      <b/>
      <sz val="18"/>
      <color indexed="62"/>
      <name val="Cambria"/>
      <family val="2"/>
    </font>
    <font>
      <b/>
      <sz val="18"/>
      <color indexed="56"/>
      <name val="Cambria"/>
      <family val="2"/>
    </font>
    <font>
      <sz val="11"/>
      <color indexed="10"/>
      <name val="Calibri"/>
      <family val="2"/>
    </font>
    <font>
      <b/>
      <sz val="14"/>
      <name val="Arial"/>
      <family val="2"/>
    </font>
    <font>
      <b/>
      <sz val="14"/>
      <color indexed="9"/>
      <name val="Arial"/>
      <family val="2"/>
    </font>
    <font>
      <b/>
      <u val="single"/>
      <sz val="18"/>
      <name val="Arial"/>
      <family val="2"/>
    </font>
    <font>
      <b/>
      <sz val="12"/>
      <name val="Arial"/>
      <family val="2"/>
    </font>
    <font>
      <b/>
      <sz val="11"/>
      <name val="Arial"/>
      <family val="2"/>
    </font>
    <font>
      <b/>
      <u val="single"/>
      <sz val="12"/>
      <name val="Arial"/>
      <family val="2"/>
    </font>
    <font>
      <b/>
      <i/>
      <sz val="10"/>
      <name val="Arial"/>
      <family val="2"/>
    </font>
    <font>
      <b/>
      <sz val="10"/>
      <name val="Arial"/>
      <family val="2"/>
    </font>
    <font>
      <sz val="14"/>
      <name val="Arial"/>
      <family val="2"/>
    </font>
    <font>
      <sz val="12"/>
      <name val="Arial"/>
      <family val="2"/>
    </font>
    <font>
      <b/>
      <sz val="10"/>
      <name val="Dutch801 RmHd BT"/>
      <family val="1"/>
    </font>
    <font>
      <b/>
      <sz val="28"/>
      <name val="Arial"/>
      <family val="2"/>
    </font>
    <font>
      <b/>
      <i/>
      <u val="single"/>
      <sz val="10"/>
      <name val="Arial"/>
      <family val="2"/>
    </font>
    <font>
      <sz val="10"/>
      <color indexed="8"/>
      <name val="Arial"/>
      <family val="2"/>
    </font>
    <font>
      <sz val="8"/>
      <name val="Arial"/>
      <family val="2"/>
    </font>
    <font>
      <sz val="9"/>
      <name val="Arial CE"/>
      <family val="0"/>
    </font>
    <font>
      <b/>
      <sz val="9"/>
      <name val="Arial"/>
      <family val="2"/>
    </font>
    <font>
      <u val="single"/>
      <sz val="10"/>
      <color indexed="12"/>
      <name val="Dutch801 RmHd BT"/>
      <family val="0"/>
    </font>
    <font>
      <u val="single"/>
      <sz val="10"/>
      <color indexed="36"/>
      <name val="Dutch801 RmHd BT"/>
      <family val="0"/>
    </font>
    <font>
      <b/>
      <sz val="10"/>
      <name val="Arial CE"/>
      <family val="0"/>
    </font>
    <font>
      <b/>
      <sz val="10"/>
      <color indexed="22"/>
      <name val="Arial"/>
      <family val="2"/>
    </font>
    <font>
      <sz val="10"/>
      <color indexed="22"/>
      <name val="Arial"/>
      <family val="2"/>
    </font>
    <font>
      <sz val="10"/>
      <name val="Calibri"/>
      <family val="2"/>
    </font>
    <font>
      <b/>
      <sz val="10"/>
      <color indexed="8"/>
      <name val="Arial"/>
      <family val="2"/>
    </font>
    <font>
      <sz val="9"/>
      <color indexed="8"/>
      <name val="Arial"/>
      <family val="2"/>
    </font>
    <font>
      <b/>
      <sz val="9"/>
      <color indexed="8"/>
      <name val="Arial"/>
      <family val="2"/>
    </font>
    <font>
      <b/>
      <sz val="8"/>
      <name val="Arial"/>
      <family val="2"/>
    </font>
    <font>
      <sz val="9"/>
      <name val="Arial"/>
      <family val="2"/>
    </font>
    <font>
      <b/>
      <sz val="9"/>
      <name val="Arial CE"/>
      <family val="0"/>
    </font>
    <font>
      <b/>
      <sz val="10"/>
      <color indexed="8"/>
      <name val="Calibri"/>
      <family val="2"/>
    </font>
    <font>
      <b/>
      <sz val="1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50"/>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54"/>
      </top>
      <bottom style="double">
        <color indexed="54"/>
      </bottom>
    </border>
    <border>
      <left>
        <color indexed="63"/>
      </left>
      <right>
        <color indexed="63"/>
      </right>
      <top style="thin">
        <color indexed="8"/>
      </top>
      <bottom style="medium">
        <color indexed="8"/>
      </bottom>
    </border>
    <border>
      <left style="thin"/>
      <right style="thin"/>
      <top style="thin"/>
      <bottom style="medium"/>
    </border>
    <border>
      <left>
        <color indexed="63"/>
      </left>
      <right>
        <color indexed="63"/>
      </right>
      <top style="thin"/>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color indexed="63"/>
      </right>
      <top style="medium"/>
      <bottom style="thin"/>
    </border>
    <border>
      <left>
        <color indexed="63"/>
      </left>
      <right style="thin"/>
      <top style="medium"/>
      <bottom style="thin"/>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8"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3" fillId="16" borderId="0" applyNumberFormat="0" applyBorder="0" applyAlignment="0" applyProtection="0"/>
    <xf numFmtId="0" fontId="3" fillId="4" borderId="0" applyNumberFormat="0" applyBorder="0" applyAlignment="0" applyProtection="0"/>
    <xf numFmtId="0" fontId="4" fillId="17"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4" fillId="8"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0" fillId="16" borderId="1" applyNumberFormat="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43" fontId="1" fillId="0" borderId="0" applyFont="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10" fillId="4"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166" fontId="0" fillId="0" borderId="0" applyFill="0" applyBorder="0" applyAlignment="0" applyProtection="0"/>
    <xf numFmtId="165" fontId="1" fillId="0" borderId="0" applyFill="0" applyBorder="0" applyAlignment="0" applyProtection="0"/>
    <xf numFmtId="0" fontId="43" fillId="0" borderId="0" applyNumberForma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24" borderId="2" applyNumberFormat="0" applyAlignment="0" applyProtection="0"/>
    <xf numFmtId="0" fontId="6" fillId="24" borderId="3" applyNumberFormat="0" applyAlignment="0" applyProtection="0"/>
    <xf numFmtId="0" fontId="15" fillId="0" borderId="0">
      <alignment horizontal="right" vertical="top"/>
      <protection/>
    </xf>
    <xf numFmtId="0" fontId="16" fillId="0" borderId="0">
      <alignment horizontal="justify" vertical="top" wrapText="1"/>
      <protection/>
    </xf>
    <xf numFmtId="0" fontId="15" fillId="0" borderId="0">
      <alignment horizontal="left"/>
      <protection/>
    </xf>
    <xf numFmtId="4" fontId="16" fillId="0" borderId="0">
      <alignment horizontal="right"/>
      <protection/>
    </xf>
    <xf numFmtId="0" fontId="16" fillId="0" borderId="0">
      <alignment horizontal="right"/>
      <protection/>
    </xf>
    <xf numFmtId="4" fontId="16" fillId="0" borderId="0">
      <alignment horizontal="right" wrapText="1"/>
      <protection/>
    </xf>
    <xf numFmtId="0" fontId="16" fillId="0" borderId="0">
      <alignment horizontal="right"/>
      <protection/>
    </xf>
    <xf numFmtId="4" fontId="16" fillId="0" borderId="0">
      <alignment horizontal="right"/>
      <protection/>
    </xf>
    <xf numFmtId="49" fontId="17" fillId="0" borderId="4" applyFill="0" applyProtection="0">
      <alignment horizontal="center" vertical="center"/>
    </xf>
    <xf numFmtId="0" fontId="5" fillId="3" borderId="0" applyNumberFormat="0" applyBorder="0" applyAlignment="0" applyProtection="0"/>
    <xf numFmtId="49" fontId="19" fillId="0" borderId="0" applyFill="0" applyBorder="0" applyProtection="0">
      <alignment horizontal="center" vertical="center"/>
    </xf>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0" fillId="25" borderId="0" applyNumberFormat="0" applyBorder="0" applyAlignment="0" applyProtection="0"/>
    <xf numFmtId="0" fontId="1" fillId="0" borderId="0">
      <alignment/>
      <protection/>
    </xf>
    <xf numFmtId="49" fontId="17" fillId="0" borderId="0">
      <alignment vertical="center"/>
      <protection locked="0"/>
    </xf>
    <xf numFmtId="9" fontId="1" fillId="0" borderId="0" applyFill="0" applyBorder="0" applyAlignment="0" applyProtection="0"/>
    <xf numFmtId="0" fontId="18" fillId="0" borderId="8" applyNumberFormat="0" applyFill="0" applyAlignment="0" applyProtection="0"/>
    <xf numFmtId="0" fontId="44" fillId="0" borderId="0" applyNumberFormat="0" applyFill="0" applyBorder="0" applyAlignment="0" applyProtection="0"/>
    <xf numFmtId="0" fontId="7" fillId="18" borderId="9" applyNumberFormat="0" applyAlignment="0" applyProtection="0"/>
    <xf numFmtId="49" fontId="22" fillId="0" borderId="0">
      <alignment vertical="center"/>
      <protection locked="0"/>
    </xf>
    <xf numFmtId="0" fontId="23" fillId="0" borderId="0" applyNumberFormat="0" applyFill="0" applyBorder="0" applyAlignment="0" applyProtection="0"/>
    <xf numFmtId="0" fontId="2" fillId="0" borderId="0">
      <alignment/>
      <protection/>
    </xf>
    <xf numFmtId="0" fontId="9"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8" fillId="0" borderId="10" applyNumberFormat="0" applyFill="0" applyAlignment="0" applyProtection="0"/>
    <xf numFmtId="0" fontId="22" fillId="0" borderId="0" applyFill="0" applyBorder="0" applyProtection="0">
      <alignment vertical="center"/>
    </xf>
    <xf numFmtId="0" fontId="14" fillId="7" borderId="3" applyNumberFormat="0" applyAlignment="0" applyProtection="0"/>
    <xf numFmtId="44" fontId="1" fillId="0" borderId="0" applyFill="0" applyBorder="0" applyAlignment="0" applyProtection="0"/>
    <xf numFmtId="42" fontId="1" fillId="0" borderId="0" applyFill="0" applyBorder="0" applyAlignment="0" applyProtection="0"/>
    <xf numFmtId="165" fontId="1" fillId="0" borderId="0" applyFill="0" applyBorder="0" applyAlignment="0" applyProtection="0"/>
    <xf numFmtId="41" fontId="1" fillId="0" borderId="0" applyFill="0" applyBorder="0" applyAlignment="0" applyProtection="0"/>
  </cellStyleXfs>
  <cellXfs count="285">
    <xf numFmtId="0" fontId="2" fillId="0" borderId="0" xfId="0" applyFont="1" applyAlignment="1">
      <alignment/>
    </xf>
    <xf numFmtId="0" fontId="1" fillId="0" borderId="0" xfId="0" applyFont="1" applyAlignment="1">
      <alignment/>
    </xf>
    <xf numFmtId="0" fontId="1" fillId="0" borderId="0" xfId="0" applyFont="1" applyBorder="1" applyAlignment="1">
      <alignment/>
    </xf>
    <xf numFmtId="0" fontId="26" fillId="0" borderId="0" xfId="0" applyFont="1" applyBorder="1" applyAlignment="1">
      <alignment/>
    </xf>
    <xf numFmtId="9" fontId="1" fillId="0" borderId="0" xfId="0" applyNumberFormat="1" applyFont="1" applyBorder="1" applyAlignment="1">
      <alignment/>
    </xf>
    <xf numFmtId="167" fontId="27" fillId="0" borderId="0" xfId="0" applyNumberFormat="1" applyFont="1" applyBorder="1" applyAlignment="1">
      <alignment/>
    </xf>
    <xf numFmtId="167" fontId="26" fillId="0" borderId="0" xfId="0" applyNumberFormat="1" applyFont="1" applyBorder="1" applyAlignment="1">
      <alignment/>
    </xf>
    <xf numFmtId="0" fontId="28" fillId="0" borderId="0" xfId="0" applyFont="1" applyBorder="1" applyAlignment="1">
      <alignment horizontal="center"/>
    </xf>
    <xf numFmtId="0" fontId="28" fillId="0" borderId="0" xfId="0" applyFont="1" applyBorder="1" applyAlignment="1">
      <alignment/>
    </xf>
    <xf numFmtId="0" fontId="29" fillId="0" borderId="0" xfId="0" applyFont="1" applyBorder="1" applyAlignment="1">
      <alignment/>
    </xf>
    <xf numFmtId="0" fontId="29" fillId="0" borderId="0" xfId="0" applyFont="1" applyBorder="1" applyAlignment="1">
      <alignment horizontal="left"/>
    </xf>
    <xf numFmtId="0" fontId="29" fillId="0" borderId="0" xfId="0" applyFont="1" applyBorder="1" applyAlignment="1">
      <alignment horizontal="right"/>
    </xf>
    <xf numFmtId="0" fontId="30" fillId="0" borderId="0" xfId="0" applyFont="1" applyBorder="1" applyAlignment="1">
      <alignment/>
    </xf>
    <xf numFmtId="0" fontId="31" fillId="0" borderId="0" xfId="0" applyFont="1" applyBorder="1" applyAlignment="1">
      <alignment/>
    </xf>
    <xf numFmtId="0" fontId="32" fillId="0" borderId="0" xfId="0" applyFont="1" applyBorder="1" applyAlignment="1">
      <alignment/>
    </xf>
    <xf numFmtId="0" fontId="33" fillId="0" borderId="0" xfId="0" applyFont="1" applyFill="1" applyBorder="1" applyAlignment="1">
      <alignment/>
    </xf>
    <xf numFmtId="0" fontId="1" fillId="0" borderId="0" xfId="0" applyFont="1" applyFill="1" applyBorder="1" applyAlignment="1">
      <alignment/>
    </xf>
    <xf numFmtId="4" fontId="1" fillId="0" borderId="0" xfId="0" applyNumberFormat="1" applyFont="1" applyBorder="1" applyAlignment="1">
      <alignment/>
    </xf>
    <xf numFmtId="0" fontId="33" fillId="0" borderId="0" xfId="0" applyFont="1" applyBorder="1" applyAlignment="1">
      <alignment/>
    </xf>
    <xf numFmtId="0" fontId="33" fillId="0" borderId="0" xfId="0" applyFont="1" applyAlignment="1">
      <alignment/>
    </xf>
    <xf numFmtId="0" fontId="33" fillId="0" borderId="0" xfId="0" applyFont="1" applyFill="1" applyBorder="1" applyAlignment="1">
      <alignment horizontal="center"/>
    </xf>
    <xf numFmtId="165" fontId="1" fillId="0" borderId="0" xfId="0" applyNumberFormat="1" applyFont="1" applyAlignment="1">
      <alignment/>
    </xf>
    <xf numFmtId="0" fontId="1" fillId="0" borderId="0" xfId="0" applyFont="1" applyAlignment="1">
      <alignment horizontal="justify" vertical="top"/>
    </xf>
    <xf numFmtId="168" fontId="1" fillId="0" borderId="0" xfId="0" applyNumberFormat="1" applyFont="1" applyAlignment="1">
      <alignment/>
    </xf>
    <xf numFmtId="168" fontId="33" fillId="0" borderId="0" xfId="0" applyNumberFormat="1" applyFont="1" applyAlignment="1">
      <alignment/>
    </xf>
    <xf numFmtId="4" fontId="1" fillId="0" borderId="0" xfId="0" applyNumberFormat="1" applyFont="1" applyAlignment="1">
      <alignment/>
    </xf>
    <xf numFmtId="0" fontId="33" fillId="0" borderId="0" xfId="0" applyFont="1" applyAlignment="1">
      <alignment horizontal="right"/>
    </xf>
    <xf numFmtId="2" fontId="34" fillId="0" borderId="0" xfId="0" applyNumberFormat="1" applyFont="1" applyFill="1" applyBorder="1" applyAlignment="1">
      <alignment horizontal="center" vertical="top"/>
    </xf>
    <xf numFmtId="0" fontId="26" fillId="0" borderId="0" xfId="0" applyFont="1" applyFill="1" applyBorder="1" applyAlignment="1">
      <alignment horizontal="left" vertical="top"/>
    </xf>
    <xf numFmtId="4" fontId="1" fillId="0" borderId="0" xfId="0" applyNumberFormat="1" applyFont="1" applyAlignment="1">
      <alignment horizontal="center"/>
    </xf>
    <xf numFmtId="0" fontId="33" fillId="0" borderId="0" xfId="0" applyFont="1" applyAlignment="1">
      <alignment horizontal="justify" vertical="top"/>
    </xf>
    <xf numFmtId="0" fontId="1" fillId="0" borderId="0" xfId="0" applyFont="1" applyAlignment="1">
      <alignment horizontal="center"/>
    </xf>
    <xf numFmtId="0" fontId="33" fillId="0" borderId="0" xfId="0" applyFont="1" applyFill="1" applyAlignment="1">
      <alignment horizontal="left" vertical="top"/>
    </xf>
    <xf numFmtId="0" fontId="1" fillId="0" borderId="0" xfId="0" applyFont="1" applyFill="1" applyAlignment="1">
      <alignment/>
    </xf>
    <xf numFmtId="4" fontId="1" fillId="0" borderId="0" xfId="0" applyNumberFormat="1" applyFont="1" applyFill="1" applyAlignment="1">
      <alignment horizontal="center"/>
    </xf>
    <xf numFmtId="4" fontId="1" fillId="0" borderId="0" xfId="0" applyNumberFormat="1" applyFont="1" applyFill="1" applyAlignment="1">
      <alignment/>
    </xf>
    <xf numFmtId="169" fontId="33" fillId="0" borderId="0" xfId="0" applyNumberFormat="1" applyFont="1" applyFill="1" applyAlignment="1">
      <alignment/>
    </xf>
    <xf numFmtId="2" fontId="33" fillId="0" borderId="0" xfId="0" applyNumberFormat="1" applyFont="1" applyAlignment="1">
      <alignment horizontal="center" vertical="top"/>
    </xf>
    <xf numFmtId="0" fontId="1" fillId="0" borderId="0" xfId="0" applyFont="1" applyAlignment="1">
      <alignment horizontal="justify" vertical="top" wrapText="1"/>
    </xf>
    <xf numFmtId="169" fontId="33" fillId="0" borderId="0" xfId="0" applyNumberFormat="1" applyFont="1" applyAlignment="1">
      <alignment horizontal="right"/>
    </xf>
    <xf numFmtId="2" fontId="33" fillId="0" borderId="0" xfId="0" applyNumberFormat="1" applyFont="1" applyFill="1" applyAlignment="1">
      <alignment horizontal="center" vertical="top"/>
    </xf>
    <xf numFmtId="0" fontId="33" fillId="0" borderId="0" xfId="0" applyFont="1" applyAlignment="1">
      <alignment horizontal="justify" vertical="top" wrapText="1"/>
    </xf>
    <xf numFmtId="0" fontId="1" fillId="0" borderId="0" xfId="0" applyFont="1" applyBorder="1" applyAlignment="1">
      <alignment horizontal="justify" vertical="top"/>
    </xf>
    <xf numFmtId="4" fontId="1" fillId="0" borderId="11" xfId="0" applyNumberFormat="1" applyFont="1" applyFill="1" applyBorder="1" applyAlignment="1">
      <alignment/>
    </xf>
    <xf numFmtId="0" fontId="33" fillId="0" borderId="0" xfId="0" applyFont="1" applyAlignment="1">
      <alignment horizontal="right" vertical="top"/>
    </xf>
    <xf numFmtId="0" fontId="34" fillId="0" borderId="0" xfId="0" applyFont="1" applyFill="1" applyBorder="1" applyAlignment="1">
      <alignment vertical="top"/>
    </xf>
    <xf numFmtId="0" fontId="33" fillId="0" borderId="0" xfId="0" applyFont="1" applyAlignment="1">
      <alignment horizontal="center" vertical="top"/>
    </xf>
    <xf numFmtId="0" fontId="33" fillId="0" borderId="0" xfId="0" applyFont="1" applyFill="1" applyAlignment="1">
      <alignment horizontal="center" vertical="top"/>
    </xf>
    <xf numFmtId="0" fontId="33" fillId="0" borderId="0" xfId="0" applyFont="1" applyAlignment="1">
      <alignment vertical="top"/>
    </xf>
    <xf numFmtId="2" fontId="33" fillId="0" borderId="0" xfId="0" applyNumberFormat="1" applyFont="1" applyAlignment="1">
      <alignment horizontal="right"/>
    </xf>
    <xf numFmtId="0" fontId="33" fillId="0" borderId="0" xfId="0" applyFont="1" applyBorder="1" applyAlignment="1">
      <alignment horizontal="center" vertical="top"/>
    </xf>
    <xf numFmtId="2" fontId="1" fillId="0" borderId="0" xfId="0" applyNumberFormat="1" applyFont="1" applyAlignment="1">
      <alignment horizontal="right"/>
    </xf>
    <xf numFmtId="0" fontId="33" fillId="0" borderId="0" xfId="0" applyFont="1" applyBorder="1" applyAlignment="1">
      <alignment horizontal="right" vertical="top"/>
    </xf>
    <xf numFmtId="2" fontId="1" fillId="0" borderId="0" xfId="0" applyNumberFormat="1" applyFont="1" applyAlignment="1">
      <alignment horizontal="center"/>
    </xf>
    <xf numFmtId="4" fontId="33" fillId="0" borderId="0" xfId="0" applyNumberFormat="1" applyFont="1" applyBorder="1" applyAlignment="1">
      <alignment/>
    </xf>
    <xf numFmtId="4" fontId="33" fillId="0" borderId="0" xfId="0" applyNumberFormat="1" applyFont="1" applyAlignment="1">
      <alignment horizontal="right"/>
    </xf>
    <xf numFmtId="4" fontId="1" fillId="0" borderId="0" xfId="0" applyNumberFormat="1" applyFont="1" applyAlignment="1">
      <alignment horizontal="right"/>
    </xf>
    <xf numFmtId="0" fontId="33" fillId="0" borderId="0" xfId="0" applyFont="1" applyAlignment="1">
      <alignment horizontal="center"/>
    </xf>
    <xf numFmtId="0" fontId="0" fillId="0" borderId="0" xfId="0" applyFont="1" applyAlignment="1">
      <alignment/>
    </xf>
    <xf numFmtId="0" fontId="36" fillId="0" borderId="0" xfId="0" applyFont="1" applyAlignment="1">
      <alignment horizontal="right" vertical="top"/>
    </xf>
    <xf numFmtId="0" fontId="36" fillId="0" borderId="0" xfId="0" applyFont="1" applyAlignment="1">
      <alignment vertical="top"/>
    </xf>
    <xf numFmtId="0" fontId="0" fillId="0" borderId="0" xfId="0" applyFont="1" applyAlignment="1">
      <alignment horizontal="justify" vertical="top"/>
    </xf>
    <xf numFmtId="0" fontId="0" fillId="0" borderId="0" xfId="0" applyFont="1" applyAlignment="1">
      <alignment horizontal="left"/>
    </xf>
    <xf numFmtId="2" fontId="36" fillId="0" borderId="0" xfId="0" applyNumberFormat="1" applyFont="1" applyFill="1" applyBorder="1" applyAlignment="1">
      <alignment horizontal="right" vertical="top"/>
    </xf>
    <xf numFmtId="0" fontId="36" fillId="0" borderId="0" xfId="0" applyFont="1" applyFill="1" applyBorder="1" applyAlignment="1">
      <alignment horizontal="left" vertical="top"/>
    </xf>
    <xf numFmtId="0" fontId="0" fillId="0" borderId="0" xfId="0" applyFont="1" applyFill="1" applyBorder="1" applyAlignment="1">
      <alignment horizontal="left" vertical="top"/>
    </xf>
    <xf numFmtId="0" fontId="36" fillId="0" borderId="0" xfId="0" applyFont="1" applyFill="1" applyBorder="1" applyAlignment="1">
      <alignment horizontal="justify" vertical="top" wrapText="1"/>
    </xf>
    <xf numFmtId="2" fontId="0" fillId="0" borderId="0" xfId="0" applyNumberFormat="1" applyFont="1" applyAlignment="1">
      <alignment/>
    </xf>
    <xf numFmtId="4" fontId="0" fillId="0" borderId="0" xfId="0" applyNumberFormat="1" applyFont="1" applyAlignment="1">
      <alignment/>
    </xf>
    <xf numFmtId="2" fontId="0" fillId="0" borderId="0" xfId="0" applyNumberFormat="1" applyFont="1" applyAlignment="1">
      <alignment horizontal="right"/>
    </xf>
    <xf numFmtId="1" fontId="0" fillId="0" borderId="0" xfId="0" applyNumberFormat="1" applyFont="1" applyAlignment="1">
      <alignment/>
    </xf>
    <xf numFmtId="0" fontId="36" fillId="0" borderId="0" xfId="0" applyFont="1" applyFill="1" applyBorder="1" applyAlignment="1">
      <alignment vertical="top"/>
    </xf>
    <xf numFmtId="0" fontId="36" fillId="0" borderId="0" xfId="0" applyFont="1" applyFill="1" applyBorder="1" applyAlignment="1">
      <alignment/>
    </xf>
    <xf numFmtId="0" fontId="0" fillId="0" borderId="0" xfId="0" applyFont="1" applyFill="1" applyBorder="1" applyAlignment="1">
      <alignment horizontal="justify" vertical="top"/>
    </xf>
    <xf numFmtId="0" fontId="0" fillId="0" borderId="0" xfId="0" applyFont="1" applyFill="1" applyBorder="1" applyAlignment="1">
      <alignment horizontal="left"/>
    </xf>
    <xf numFmtId="2" fontId="0" fillId="0" borderId="0" xfId="0" applyNumberFormat="1" applyFont="1" applyFill="1" applyBorder="1" applyAlignment="1">
      <alignment/>
    </xf>
    <xf numFmtId="4" fontId="0" fillId="0" borderId="0" xfId="0" applyNumberFormat="1" applyFont="1" applyFill="1" applyBorder="1" applyAlignment="1">
      <alignment/>
    </xf>
    <xf numFmtId="0" fontId="36" fillId="0" borderId="0" xfId="0" applyFont="1" applyFill="1" applyBorder="1" applyAlignment="1">
      <alignment horizontal="justify"/>
    </xf>
    <xf numFmtId="4" fontId="36" fillId="0" borderId="0" xfId="0" applyNumberFormat="1" applyFont="1" applyFill="1" applyBorder="1" applyAlignment="1">
      <alignment/>
    </xf>
    <xf numFmtId="0" fontId="0" fillId="0" borderId="0" xfId="0" applyFont="1" applyAlignment="1">
      <alignment horizontal="justify"/>
    </xf>
    <xf numFmtId="0" fontId="36" fillId="0" borderId="0" xfId="0" applyFont="1" applyFill="1" applyBorder="1" applyAlignment="1">
      <alignment horizontal="left"/>
    </xf>
    <xf numFmtId="0" fontId="0" fillId="0" borderId="0" xfId="0" applyFont="1" applyFill="1" applyBorder="1" applyAlignment="1">
      <alignment/>
    </xf>
    <xf numFmtId="0" fontId="36" fillId="0" borderId="0" xfId="0" applyFont="1" applyFill="1" applyBorder="1" applyAlignment="1">
      <alignment horizontal="justify" vertical="top"/>
    </xf>
    <xf numFmtId="168" fontId="0" fillId="0" borderId="0" xfId="0" applyNumberFormat="1" applyFont="1" applyFill="1" applyBorder="1" applyAlignment="1">
      <alignment/>
    </xf>
    <xf numFmtId="4" fontId="33" fillId="0" borderId="12" xfId="0" applyNumberFormat="1" applyFont="1" applyBorder="1" applyAlignment="1">
      <alignment horizontal="center" vertical="center"/>
    </xf>
    <xf numFmtId="4" fontId="1" fillId="0" borderId="0" xfId="0" applyNumberFormat="1" applyFont="1" applyFill="1" applyBorder="1" applyAlignment="1">
      <alignment/>
    </xf>
    <xf numFmtId="168" fontId="33" fillId="0" borderId="12" xfId="0" applyNumberFormat="1" applyFont="1" applyBorder="1" applyAlignment="1">
      <alignment horizontal="center" vertical="center"/>
    </xf>
    <xf numFmtId="2" fontId="29" fillId="0" borderId="13" xfId="0" applyNumberFormat="1" applyFont="1" applyFill="1" applyBorder="1" applyAlignment="1">
      <alignment horizontal="center" vertical="top"/>
    </xf>
    <xf numFmtId="0" fontId="33" fillId="0" borderId="0" xfId="0" applyFont="1" applyFill="1" applyBorder="1" applyAlignment="1">
      <alignment horizontal="left" vertical="top"/>
    </xf>
    <xf numFmtId="0" fontId="29" fillId="0" borderId="13" xfId="0" applyFont="1" applyFill="1" applyBorder="1" applyAlignment="1">
      <alignment vertical="top"/>
    </xf>
    <xf numFmtId="4" fontId="29" fillId="0" borderId="13" xfId="0" applyNumberFormat="1" applyFont="1" applyFill="1" applyBorder="1" applyAlignment="1">
      <alignment/>
    </xf>
    <xf numFmtId="0" fontId="29" fillId="0" borderId="0" xfId="0" applyFont="1" applyFill="1" applyBorder="1" applyAlignment="1">
      <alignment horizontal="center"/>
    </xf>
    <xf numFmtId="0" fontId="29" fillId="0" borderId="0" xfId="0" applyFont="1" applyFill="1" applyBorder="1" applyAlignment="1">
      <alignment/>
    </xf>
    <xf numFmtId="4" fontId="29" fillId="0" borderId="0" xfId="0" applyNumberFormat="1" applyFont="1" applyFill="1" applyBorder="1" applyAlignment="1">
      <alignment horizontal="center"/>
    </xf>
    <xf numFmtId="4" fontId="29" fillId="0" borderId="0" xfId="0" applyNumberFormat="1" applyFont="1" applyFill="1" applyBorder="1" applyAlignment="1">
      <alignment/>
    </xf>
    <xf numFmtId="0" fontId="33" fillId="0" borderId="0" xfId="0" applyFont="1" applyBorder="1" applyAlignment="1">
      <alignment horizontal="center"/>
    </xf>
    <xf numFmtId="0" fontId="1" fillId="0" borderId="14" xfId="0" applyFont="1" applyBorder="1" applyAlignment="1">
      <alignment/>
    </xf>
    <xf numFmtId="4" fontId="1" fillId="0" borderId="14" xfId="0" applyNumberFormat="1" applyFont="1" applyBorder="1" applyAlignment="1">
      <alignment/>
    </xf>
    <xf numFmtId="0" fontId="26" fillId="0" borderId="0" xfId="0" applyFont="1" applyBorder="1" applyAlignment="1">
      <alignment/>
    </xf>
    <xf numFmtId="0" fontId="33" fillId="0" borderId="0" xfId="0" applyFont="1" applyAlignment="1">
      <alignment/>
    </xf>
    <xf numFmtId="0" fontId="38" fillId="0" borderId="0" xfId="0" applyFont="1" applyBorder="1" applyAlignment="1">
      <alignment/>
    </xf>
    <xf numFmtId="0" fontId="33" fillId="0" borderId="0" xfId="0" applyFont="1" applyBorder="1" applyAlignment="1">
      <alignment/>
    </xf>
    <xf numFmtId="0" fontId="39" fillId="0" borderId="0" xfId="0" applyFont="1" applyAlignment="1">
      <alignment horizontal="left" vertical="top" wrapText="1"/>
    </xf>
    <xf numFmtId="4" fontId="1" fillId="0" borderId="0" xfId="0" applyNumberFormat="1" applyFont="1" applyAlignment="1">
      <alignment horizontal="left" vertical="center"/>
    </xf>
    <xf numFmtId="4" fontId="1" fillId="0" borderId="0" xfId="0" applyNumberFormat="1" applyFont="1" applyAlignment="1">
      <alignment horizontal="right" vertical="center"/>
    </xf>
    <xf numFmtId="0" fontId="1" fillId="0" borderId="0" xfId="0" applyFont="1" applyAlignment="1">
      <alignment wrapText="1"/>
    </xf>
    <xf numFmtId="4" fontId="1" fillId="0" borderId="0" xfId="0" applyNumberFormat="1" applyFont="1" applyBorder="1" applyAlignment="1">
      <alignment horizontal="justify" wrapText="1"/>
    </xf>
    <xf numFmtId="4" fontId="1" fillId="0" borderId="0" xfId="0" applyNumberFormat="1" applyFont="1" applyFill="1" applyBorder="1" applyAlignment="1">
      <alignment horizontal="justify" vertical="top" wrapText="1"/>
    </xf>
    <xf numFmtId="4" fontId="1" fillId="0" borderId="0" xfId="0" applyNumberFormat="1" applyFont="1" applyBorder="1" applyAlignment="1">
      <alignment horizontal="justify" vertical="top" wrapText="1"/>
    </xf>
    <xf numFmtId="0" fontId="29" fillId="0" borderId="15" xfId="0" applyFont="1" applyFill="1" applyBorder="1" applyAlignment="1">
      <alignment horizontal="center"/>
    </xf>
    <xf numFmtId="0" fontId="29" fillId="0" borderId="16" xfId="0" applyFont="1" applyFill="1" applyBorder="1" applyAlignment="1">
      <alignment/>
    </xf>
    <xf numFmtId="0" fontId="29" fillId="0" borderId="16" xfId="0" applyFont="1" applyFill="1" applyBorder="1" applyAlignment="1">
      <alignment vertical="top"/>
    </xf>
    <xf numFmtId="4" fontId="29" fillId="0" borderId="16" xfId="0" applyNumberFormat="1" applyFont="1" applyFill="1" applyBorder="1" applyAlignment="1">
      <alignment/>
    </xf>
    <xf numFmtId="0" fontId="1" fillId="0" borderId="0" xfId="0" applyFont="1" applyAlignment="1">
      <alignment horizontal="justify"/>
    </xf>
    <xf numFmtId="0" fontId="29" fillId="0" borderId="0" xfId="0" applyFont="1" applyFill="1" applyBorder="1" applyAlignment="1">
      <alignment horizontal="justify" vertical="top" wrapText="1"/>
    </xf>
    <xf numFmtId="165" fontId="1" fillId="0" borderId="0" xfId="0" applyNumberFormat="1" applyFont="1" applyFill="1" applyAlignment="1">
      <alignment/>
    </xf>
    <xf numFmtId="0" fontId="1" fillId="0" borderId="0" xfId="0" applyFont="1" applyAlignment="1">
      <alignment horizontal="left" vertical="justify" wrapText="1"/>
    </xf>
    <xf numFmtId="0" fontId="40" fillId="0" borderId="0" xfId="0" applyFont="1" applyAlignment="1">
      <alignment horizontal="left" vertical="justify"/>
    </xf>
    <xf numFmtId="0" fontId="1" fillId="0" borderId="0" xfId="0" applyFont="1" applyAlignment="1">
      <alignment horizontal="left" vertical="justify"/>
    </xf>
    <xf numFmtId="2" fontId="33" fillId="0" borderId="0" xfId="0" applyNumberFormat="1" applyFont="1" applyFill="1" applyBorder="1" applyAlignment="1">
      <alignment horizontal="center" vertical="top"/>
    </xf>
    <xf numFmtId="0" fontId="1" fillId="0" borderId="16" xfId="0" applyFont="1" applyBorder="1" applyAlignment="1">
      <alignment/>
    </xf>
    <xf numFmtId="0" fontId="33" fillId="0" borderId="0" xfId="0" applyFont="1" applyFill="1" applyAlignment="1">
      <alignment horizontal="justify" vertical="top"/>
    </xf>
    <xf numFmtId="0" fontId="41" fillId="0" borderId="0" xfId="0" applyFont="1" applyAlignment="1">
      <alignment horizontal="justify" vertical="top" wrapText="1"/>
    </xf>
    <xf numFmtId="2" fontId="33" fillId="0" borderId="0" xfId="0" applyNumberFormat="1" applyFont="1" applyAlignment="1">
      <alignment horizontal="justify" vertical="top" wrapText="1"/>
    </xf>
    <xf numFmtId="4" fontId="1" fillId="0" borderId="0" xfId="0" applyNumberFormat="1" applyFont="1" applyAlignment="1">
      <alignment/>
    </xf>
    <xf numFmtId="0" fontId="29" fillId="0" borderId="15" xfId="0" applyFont="1" applyFill="1" applyBorder="1" applyAlignment="1">
      <alignment horizontal="center" vertical="center"/>
    </xf>
    <xf numFmtId="0" fontId="29" fillId="0" borderId="16" xfId="0" applyFont="1" applyFill="1" applyBorder="1" applyAlignment="1">
      <alignment vertical="center"/>
    </xf>
    <xf numFmtId="4" fontId="29" fillId="0" borderId="16" xfId="0" applyNumberFormat="1" applyFont="1" applyFill="1" applyBorder="1" applyAlignment="1">
      <alignment vertical="center"/>
    </xf>
    <xf numFmtId="0" fontId="2" fillId="0" borderId="0" xfId="0" applyFont="1" applyFill="1" applyAlignment="1">
      <alignment horizontal="justify" vertical="top" wrapText="1"/>
    </xf>
    <xf numFmtId="0" fontId="41" fillId="0" borderId="0" xfId="0" applyFont="1" applyFill="1" applyAlignment="1">
      <alignment horizontal="justify" vertical="top" wrapText="1"/>
    </xf>
    <xf numFmtId="0" fontId="41" fillId="0" borderId="0" xfId="0" applyFont="1" applyAlignment="1">
      <alignment horizontal="justify" vertical="top" wrapText="1"/>
    </xf>
    <xf numFmtId="165" fontId="1" fillId="0" borderId="13" xfId="0" applyNumberFormat="1" applyFont="1" applyBorder="1" applyAlignment="1">
      <alignment horizontal="right" vertical="center"/>
    </xf>
    <xf numFmtId="4" fontId="33" fillId="0" borderId="17" xfId="0" applyNumberFormat="1" applyFont="1" applyBorder="1" applyAlignment="1">
      <alignment/>
    </xf>
    <xf numFmtId="4" fontId="33" fillId="0" borderId="17" xfId="0" applyNumberFormat="1" applyFont="1" applyBorder="1" applyAlignment="1">
      <alignment/>
    </xf>
    <xf numFmtId="0" fontId="33" fillId="0" borderId="18" xfId="0" applyFont="1" applyBorder="1" applyAlignment="1">
      <alignment horizontal="center"/>
    </xf>
    <xf numFmtId="0" fontId="32" fillId="0" borderId="14" xfId="0" applyFont="1" applyBorder="1" applyAlignment="1">
      <alignment/>
    </xf>
    <xf numFmtId="4" fontId="33" fillId="0" borderId="19" xfId="0" applyNumberFormat="1" applyFont="1" applyBorder="1" applyAlignment="1">
      <alignment/>
    </xf>
    <xf numFmtId="4" fontId="33" fillId="0" borderId="20" xfId="0" applyNumberFormat="1" applyFont="1" applyBorder="1" applyAlignment="1">
      <alignment/>
    </xf>
    <xf numFmtId="0" fontId="1" fillId="0" borderId="0" xfId="0" applyFont="1" applyAlignment="1">
      <alignment horizontal="right"/>
    </xf>
    <xf numFmtId="0" fontId="33" fillId="0" borderId="0" xfId="0" applyFont="1" applyFill="1" applyAlignment="1">
      <alignment horizontal="right"/>
    </xf>
    <xf numFmtId="0" fontId="1" fillId="0" borderId="0" xfId="0" applyFont="1" applyFill="1" applyAlignment="1">
      <alignment horizontal="right"/>
    </xf>
    <xf numFmtId="168" fontId="1" fillId="0" borderId="0" xfId="0" applyNumberFormat="1" applyFont="1" applyAlignment="1">
      <alignment horizontal="right"/>
    </xf>
    <xf numFmtId="168" fontId="1" fillId="0" borderId="0" xfId="0" applyNumberFormat="1" applyFont="1" applyBorder="1" applyAlignment="1">
      <alignment horizontal="right"/>
    </xf>
    <xf numFmtId="0" fontId="39" fillId="0" borderId="0" xfId="0" applyFont="1" applyAlignment="1">
      <alignment horizontal="right" wrapText="1"/>
    </xf>
    <xf numFmtId="4" fontId="1" fillId="0" borderId="0" xfId="0" applyNumberFormat="1" applyFont="1" applyFill="1" applyAlignment="1">
      <alignment horizontal="right"/>
    </xf>
    <xf numFmtId="168" fontId="33" fillId="0" borderId="0" xfId="0" applyNumberFormat="1" applyFont="1" applyAlignment="1">
      <alignment horizontal="right"/>
    </xf>
    <xf numFmtId="0" fontId="33" fillId="0" borderId="0" xfId="0" applyFont="1" applyAlignment="1">
      <alignment horizontal="right"/>
    </xf>
    <xf numFmtId="4" fontId="29" fillId="0" borderId="16" xfId="0" applyNumberFormat="1" applyFont="1" applyFill="1" applyBorder="1" applyAlignment="1">
      <alignment horizontal="right"/>
    </xf>
    <xf numFmtId="0" fontId="39" fillId="0" borderId="0" xfId="0" applyFont="1" applyAlignment="1">
      <alignment horizontal="right" vertical="top" wrapText="1"/>
    </xf>
    <xf numFmtId="168" fontId="29" fillId="0" borderId="16" xfId="0" applyNumberFormat="1" applyFont="1" applyFill="1" applyBorder="1" applyAlignment="1">
      <alignment horizontal="right" vertical="center"/>
    </xf>
    <xf numFmtId="168" fontId="29" fillId="0" borderId="0" xfId="0" applyNumberFormat="1" applyFont="1" applyFill="1" applyBorder="1" applyAlignment="1">
      <alignment horizontal="right"/>
    </xf>
    <xf numFmtId="4" fontId="29" fillId="0" borderId="0" xfId="0" applyNumberFormat="1" applyFont="1" applyFill="1" applyBorder="1" applyAlignment="1">
      <alignment horizontal="right"/>
    </xf>
    <xf numFmtId="2"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4" fontId="33" fillId="0" borderId="0" xfId="0" applyNumberFormat="1" applyFont="1" applyBorder="1" applyAlignment="1">
      <alignment horizontal="center" vertical="center"/>
    </xf>
    <xf numFmtId="168" fontId="33" fillId="0" borderId="0" xfId="0" applyNumberFormat="1" applyFont="1" applyBorder="1" applyAlignment="1">
      <alignment horizontal="center" vertical="center"/>
    </xf>
    <xf numFmtId="0" fontId="33" fillId="0" borderId="0" xfId="0" applyFont="1" applyBorder="1" applyAlignment="1">
      <alignment horizontal="right" vertical="center"/>
    </xf>
    <xf numFmtId="0" fontId="39" fillId="0" borderId="0" xfId="0" applyFont="1" applyAlignment="1">
      <alignment horizontal="right" vertical="center" wrapText="1"/>
    </xf>
    <xf numFmtId="168" fontId="29" fillId="0" borderId="16" xfId="0" applyNumberFormat="1" applyFont="1" applyFill="1" applyBorder="1" applyAlignment="1">
      <alignment horizontal="right"/>
    </xf>
    <xf numFmtId="4" fontId="33" fillId="0" borderId="0" xfId="0" applyNumberFormat="1" applyFont="1" applyBorder="1" applyAlignment="1">
      <alignment horizontal="right" vertical="center"/>
    </xf>
    <xf numFmtId="4" fontId="1" fillId="0" borderId="0" xfId="0" applyNumberFormat="1" applyFont="1" applyFill="1" applyAlignment="1">
      <alignment horizontal="right" vertical="center"/>
    </xf>
    <xf numFmtId="4" fontId="1" fillId="0" borderId="0" xfId="0" applyNumberFormat="1" applyFont="1" applyBorder="1" applyAlignment="1">
      <alignment horizontal="right"/>
    </xf>
    <xf numFmtId="0" fontId="33" fillId="0" borderId="0" xfId="0" applyFont="1" applyBorder="1" applyAlignment="1">
      <alignment horizontal="right"/>
    </xf>
    <xf numFmtId="168" fontId="29" fillId="0" borderId="13" xfId="0" applyNumberFormat="1" applyFont="1" applyFill="1" applyBorder="1" applyAlignment="1">
      <alignment horizontal="right"/>
    </xf>
    <xf numFmtId="4" fontId="29" fillId="0" borderId="13" xfId="0" applyNumberFormat="1" applyFont="1" applyFill="1" applyBorder="1" applyAlignment="1">
      <alignment horizontal="right"/>
    </xf>
    <xf numFmtId="0" fontId="34" fillId="0" borderId="0" xfId="0" applyFont="1" applyFill="1" applyBorder="1" applyAlignment="1">
      <alignment horizontal="justify" vertical="top"/>
    </xf>
    <xf numFmtId="0" fontId="33" fillId="0" borderId="0" xfId="0" applyFont="1" applyAlignment="1">
      <alignment horizontal="justify" vertical="center"/>
    </xf>
    <xf numFmtId="0" fontId="39" fillId="0" borderId="0" xfId="0" applyFont="1" applyAlignment="1">
      <alignment horizontal="justify" vertical="top" wrapText="1"/>
    </xf>
    <xf numFmtId="168" fontId="1" fillId="0" borderId="0" xfId="0" applyNumberFormat="1" applyFont="1" applyAlignment="1">
      <alignment horizontal="justify"/>
    </xf>
    <xf numFmtId="2" fontId="29" fillId="0" borderId="16" xfId="0" applyNumberFormat="1" applyFont="1" applyFill="1" applyBorder="1" applyAlignment="1">
      <alignment horizontal="center" vertical="top"/>
    </xf>
    <xf numFmtId="0" fontId="29" fillId="0" borderId="16" xfId="0" applyFont="1" applyFill="1" applyBorder="1" applyAlignment="1">
      <alignment horizontal="justify" vertical="top"/>
    </xf>
    <xf numFmtId="0" fontId="1" fillId="0" borderId="0" xfId="0" applyFont="1" applyAlignment="1">
      <alignment horizontal="left"/>
    </xf>
    <xf numFmtId="169" fontId="33" fillId="0" borderId="0" xfId="0" applyNumberFormat="1" applyFont="1" applyFill="1" applyAlignment="1">
      <alignment horizontal="right"/>
    </xf>
    <xf numFmtId="0" fontId="33" fillId="0" borderId="0" xfId="0" applyFont="1" applyFill="1" applyAlignment="1">
      <alignment/>
    </xf>
    <xf numFmtId="4" fontId="1" fillId="0" borderId="0" xfId="0" applyNumberFormat="1" applyFont="1" applyBorder="1" applyAlignment="1">
      <alignment horizontal="right" vertical="center"/>
    </xf>
    <xf numFmtId="0" fontId="39" fillId="0" borderId="0" xfId="0" applyFont="1" applyFill="1" applyAlignment="1">
      <alignment horizontal="justify" vertical="top" wrapText="1"/>
    </xf>
    <xf numFmtId="0" fontId="39" fillId="0" borderId="0" xfId="0" applyFont="1" applyFill="1" applyAlignment="1">
      <alignment horizontal="right" vertical="top" wrapText="1"/>
    </xf>
    <xf numFmtId="0" fontId="33" fillId="0" borderId="0" xfId="0" applyFont="1" applyAlignment="1">
      <alignment horizontal="justify"/>
    </xf>
    <xf numFmtId="0" fontId="29" fillId="26" borderId="0" xfId="0" applyFont="1" applyFill="1" applyBorder="1" applyAlignment="1">
      <alignment horizontal="justify" vertical="top" wrapText="1"/>
    </xf>
    <xf numFmtId="2" fontId="29" fillId="26" borderId="0" xfId="0" applyNumberFormat="1" applyFont="1" applyFill="1" applyBorder="1" applyAlignment="1">
      <alignment horizontal="center" vertical="top"/>
    </xf>
    <xf numFmtId="0" fontId="26" fillId="26" borderId="0" xfId="0" applyFont="1" applyFill="1" applyBorder="1" applyAlignment="1">
      <alignment horizontal="left" vertical="top"/>
    </xf>
    <xf numFmtId="0" fontId="33" fillId="27" borderId="0" xfId="0" applyFont="1" applyFill="1" applyAlignment="1">
      <alignment horizontal="right"/>
    </xf>
    <xf numFmtId="4" fontId="1" fillId="27" borderId="0" xfId="0" applyNumberFormat="1" applyFont="1" applyFill="1" applyAlignment="1">
      <alignment horizontal="right"/>
    </xf>
    <xf numFmtId="165" fontId="1" fillId="27" borderId="0" xfId="0" applyNumberFormat="1" applyFont="1" applyFill="1" applyAlignment="1">
      <alignment/>
    </xf>
    <xf numFmtId="4" fontId="1" fillId="27" borderId="0" xfId="0" applyNumberFormat="1" applyFont="1" applyFill="1" applyAlignment="1">
      <alignment/>
    </xf>
    <xf numFmtId="2" fontId="26" fillId="27" borderId="0" xfId="0" applyNumberFormat="1" applyFont="1" applyFill="1" applyBorder="1" applyAlignment="1">
      <alignment horizontal="center" vertical="top"/>
    </xf>
    <xf numFmtId="0" fontId="34" fillId="27" borderId="0" xfId="0" applyFont="1" applyFill="1" applyBorder="1" applyAlignment="1">
      <alignment vertical="top"/>
    </xf>
    <xf numFmtId="0" fontId="26" fillId="27" borderId="0" xfId="0" applyFont="1" applyFill="1" applyBorder="1" applyAlignment="1">
      <alignment vertical="top"/>
    </xf>
    <xf numFmtId="0" fontId="33" fillId="26" borderId="0" xfId="0" applyFont="1" applyFill="1" applyAlignment="1">
      <alignment horizontal="right"/>
    </xf>
    <xf numFmtId="4" fontId="1" fillId="26" borderId="0" xfId="0" applyNumberFormat="1" applyFont="1" applyFill="1" applyAlignment="1">
      <alignment horizontal="right"/>
    </xf>
    <xf numFmtId="165" fontId="1" fillId="26" borderId="0" xfId="0" applyNumberFormat="1" applyFont="1" applyFill="1" applyAlignment="1">
      <alignment/>
    </xf>
    <xf numFmtId="4" fontId="1" fillId="26" borderId="0" xfId="0" applyNumberFormat="1" applyFont="1" applyFill="1" applyAlignment="1">
      <alignment/>
    </xf>
    <xf numFmtId="0" fontId="46" fillId="26" borderId="0" xfId="0" applyFont="1" applyFill="1" applyAlignment="1">
      <alignment horizontal="right"/>
    </xf>
    <xf numFmtId="4" fontId="47" fillId="26" borderId="0" xfId="0" applyNumberFormat="1" applyFont="1" applyFill="1" applyAlignment="1">
      <alignment horizontal="right"/>
    </xf>
    <xf numFmtId="165" fontId="47" fillId="26" borderId="0" xfId="0" applyNumberFormat="1" applyFont="1" applyFill="1" applyAlignment="1">
      <alignment/>
    </xf>
    <xf numFmtId="4" fontId="47" fillId="26" borderId="0" xfId="0" applyNumberFormat="1" applyFont="1" applyFill="1" applyAlignment="1">
      <alignment/>
    </xf>
    <xf numFmtId="0" fontId="1" fillId="26" borderId="0" xfId="0" applyFont="1" applyFill="1" applyAlignment="1">
      <alignment/>
    </xf>
    <xf numFmtId="168" fontId="1" fillId="26" borderId="0" xfId="0" applyNumberFormat="1" applyFont="1" applyFill="1" applyAlignment="1">
      <alignment horizontal="right"/>
    </xf>
    <xf numFmtId="168" fontId="33" fillId="26" borderId="0" xfId="0" applyNumberFormat="1" applyFont="1" applyFill="1" applyAlignment="1">
      <alignment horizontal="right"/>
    </xf>
    <xf numFmtId="168" fontId="1" fillId="26" borderId="0" xfId="0" applyNumberFormat="1" applyFont="1" applyFill="1" applyAlignment="1">
      <alignment/>
    </xf>
    <xf numFmtId="0" fontId="1" fillId="0" borderId="0" xfId="0" applyFont="1" applyAlignment="1">
      <alignment horizontal="left" wrapText="1"/>
    </xf>
    <xf numFmtId="0" fontId="33" fillId="0" borderId="0" xfId="0" applyFont="1" applyAlignment="1">
      <alignment horizontal="left" vertical="top" wrapText="1"/>
    </xf>
    <xf numFmtId="0" fontId="26" fillId="28" borderId="0" xfId="0" applyFont="1" applyFill="1" applyBorder="1" applyAlignment="1">
      <alignment horizontal="left" vertical="top"/>
    </xf>
    <xf numFmtId="0" fontId="29" fillId="28" borderId="0" xfId="0" applyFont="1" applyFill="1" applyBorder="1" applyAlignment="1">
      <alignment horizontal="justify" vertical="top" wrapText="1"/>
    </xf>
    <xf numFmtId="4" fontId="29" fillId="0" borderId="16" xfId="0" applyNumberFormat="1" applyFont="1" applyFill="1" applyBorder="1" applyAlignment="1">
      <alignment horizontal="center" vertical="center"/>
    </xf>
    <xf numFmtId="2" fontId="35" fillId="28" borderId="0" xfId="0" applyNumberFormat="1" applyFont="1" applyFill="1" applyBorder="1" applyAlignment="1">
      <alignment horizontal="center" vertical="top"/>
    </xf>
    <xf numFmtId="0" fontId="0" fillId="0" borderId="0" xfId="0" applyFill="1" applyAlignment="1">
      <alignment horizontal="right"/>
    </xf>
    <xf numFmtId="0" fontId="1" fillId="0" borderId="0" xfId="0" applyFont="1" applyAlignment="1">
      <alignment horizontal="left" vertical="top" wrapText="1"/>
    </xf>
    <xf numFmtId="0" fontId="1" fillId="0" borderId="0" xfId="0" applyFont="1" applyBorder="1" applyAlignment="1">
      <alignment horizontal="justify" vertical="top" wrapText="1"/>
    </xf>
    <xf numFmtId="0" fontId="33" fillId="29" borderId="0" xfId="0" applyFont="1" applyFill="1" applyAlignment="1">
      <alignment horizontal="center" vertical="top"/>
    </xf>
    <xf numFmtId="0" fontId="1" fillId="29" borderId="0" xfId="0" applyFont="1" applyFill="1" applyAlignment="1">
      <alignment/>
    </xf>
    <xf numFmtId="0" fontId="33" fillId="29" borderId="0" xfId="0" applyFont="1" applyFill="1" applyAlignment="1">
      <alignment horizontal="justify" vertical="top"/>
    </xf>
    <xf numFmtId="0" fontId="33" fillId="29" borderId="0" xfId="0" applyFont="1" applyFill="1" applyAlignment="1">
      <alignment horizontal="right"/>
    </xf>
    <xf numFmtId="4" fontId="1" fillId="29" borderId="0" xfId="0" applyNumberFormat="1" applyFont="1" applyFill="1" applyAlignment="1">
      <alignment horizontal="right"/>
    </xf>
    <xf numFmtId="165" fontId="1" fillId="29" borderId="0" xfId="0" applyNumberFormat="1" applyFont="1" applyFill="1" applyAlignment="1">
      <alignment/>
    </xf>
    <xf numFmtId="4" fontId="1" fillId="29" borderId="0" xfId="0" applyNumberFormat="1" applyFont="1" applyFill="1" applyAlignment="1">
      <alignment/>
    </xf>
    <xf numFmtId="0" fontId="1" fillId="29" borderId="0" xfId="0" applyFont="1" applyFill="1" applyAlignment="1">
      <alignment horizontal="justify" wrapText="1"/>
    </xf>
    <xf numFmtId="0" fontId="39" fillId="29" borderId="0" xfId="0" applyFont="1" applyFill="1" applyAlignment="1">
      <alignment horizontal="right" vertical="top" wrapText="1"/>
    </xf>
    <xf numFmtId="4" fontId="1" fillId="29" borderId="0" xfId="0" applyNumberFormat="1" applyFont="1" applyFill="1" applyBorder="1" applyAlignment="1">
      <alignment horizontal="justify" vertical="top" wrapText="1"/>
    </xf>
    <xf numFmtId="2" fontId="33" fillId="29" borderId="0" xfId="0" applyNumberFormat="1" applyFont="1" applyFill="1" applyAlignment="1">
      <alignment horizontal="center" vertical="top"/>
    </xf>
    <xf numFmtId="0" fontId="33" fillId="29" borderId="0" xfId="0" applyFont="1" applyFill="1" applyAlignment="1">
      <alignment horizontal="left" vertical="top"/>
    </xf>
    <xf numFmtId="0" fontId="39" fillId="29" borderId="0" xfId="0" applyFont="1" applyFill="1" applyAlignment="1">
      <alignment horizontal="justify" vertical="top" wrapText="1"/>
    </xf>
    <xf numFmtId="0" fontId="1" fillId="0" borderId="16" xfId="0" applyFont="1" applyFill="1" applyBorder="1" applyAlignment="1">
      <alignment/>
    </xf>
    <xf numFmtId="165" fontId="29" fillId="0" borderId="16" xfId="0" applyNumberFormat="1" applyFont="1" applyFill="1" applyBorder="1" applyAlignment="1">
      <alignment horizontal="right" vertical="top" wrapText="1"/>
    </xf>
    <xf numFmtId="0" fontId="0" fillId="0" borderId="0" xfId="0" applyFill="1" applyAlignment="1">
      <alignment vertical="top" wrapText="1"/>
    </xf>
    <xf numFmtId="0" fontId="39" fillId="0" borderId="0" xfId="0" applyFont="1" applyAlignment="1">
      <alignment horizontal="left" vertical="top" wrapText="1"/>
    </xf>
    <xf numFmtId="49" fontId="1" fillId="0" borderId="0" xfId="0" applyNumberFormat="1" applyFont="1" applyFill="1" applyBorder="1" applyAlignment="1">
      <alignment horizontal="left" vertical="top" wrapText="1"/>
    </xf>
    <xf numFmtId="2" fontId="1" fillId="0" borderId="0" xfId="0" applyNumberFormat="1" applyFont="1" applyBorder="1" applyAlignment="1">
      <alignment horizontal="center"/>
    </xf>
    <xf numFmtId="4" fontId="1" fillId="0" borderId="0" xfId="0" applyNumberFormat="1" applyFont="1" applyBorder="1" applyAlignment="1">
      <alignment horizontal="center" wrapText="1"/>
    </xf>
    <xf numFmtId="4" fontId="1" fillId="0" borderId="0" xfId="0" applyNumberFormat="1" applyFont="1" applyFill="1" applyBorder="1" applyAlignment="1">
      <alignment horizontal="center" wrapText="1"/>
    </xf>
    <xf numFmtId="0" fontId="49" fillId="0" borderId="0" xfId="0" applyFont="1" applyAlignment="1">
      <alignment horizontal="left" vertical="top" wrapText="1"/>
    </xf>
    <xf numFmtId="0" fontId="50" fillId="0" borderId="0" xfId="0" applyFont="1" applyAlignment="1">
      <alignment horizontal="left" vertical="top" wrapText="1"/>
    </xf>
    <xf numFmtId="4" fontId="33" fillId="0" borderId="0" xfId="0" applyNumberFormat="1" applyFont="1" applyAlignment="1">
      <alignment/>
    </xf>
    <xf numFmtId="4" fontId="1" fillId="0" borderId="0" xfId="0" applyNumberFormat="1" applyFont="1" applyAlignment="1">
      <alignment vertical="top" wrapText="1"/>
    </xf>
    <xf numFmtId="4" fontId="33" fillId="0" borderId="0" xfId="0" applyNumberFormat="1" applyFont="1" applyAlignment="1">
      <alignment vertical="top" wrapText="1"/>
    </xf>
    <xf numFmtId="0" fontId="42" fillId="0" borderId="0" xfId="0" applyFont="1" applyAlignment="1">
      <alignment horizontal="justify" vertical="top" wrapText="1"/>
    </xf>
    <xf numFmtId="0" fontId="52" fillId="0" borderId="0" xfId="0" applyFont="1" applyAlignment="1">
      <alignment horizontal="justify" vertical="top" wrapText="1"/>
    </xf>
    <xf numFmtId="0" fontId="53" fillId="0" borderId="0" xfId="0" applyFont="1" applyFill="1" applyBorder="1" applyAlignment="1">
      <alignment horizontal="justify" vertical="top" wrapText="1"/>
    </xf>
    <xf numFmtId="0" fontId="42" fillId="0" borderId="0" xfId="0" applyFont="1" applyFill="1" applyBorder="1" applyAlignment="1">
      <alignment horizontal="justify" vertical="top" wrapText="1"/>
    </xf>
    <xf numFmtId="0" fontId="42" fillId="0" borderId="0" xfId="0" applyFont="1" applyFill="1" applyBorder="1" applyAlignment="1">
      <alignment horizontal="justify" vertical="justify" wrapText="1"/>
    </xf>
    <xf numFmtId="4" fontId="53" fillId="0" borderId="0" xfId="0" applyNumberFormat="1" applyFont="1" applyBorder="1" applyAlignment="1">
      <alignment horizontal="justify" vertical="top" wrapText="1"/>
    </xf>
    <xf numFmtId="4" fontId="33" fillId="0" borderId="0" xfId="0" applyNumberFormat="1" applyFont="1" applyFill="1" applyBorder="1" applyAlignment="1">
      <alignment horizontal="justify" vertical="top" wrapText="1"/>
    </xf>
    <xf numFmtId="0" fontId="54" fillId="0" borderId="0" xfId="0" applyFont="1" applyAlignment="1">
      <alignment horizontal="justify" vertical="top" wrapText="1"/>
    </xf>
    <xf numFmtId="0" fontId="33" fillId="0" borderId="0" xfId="0" applyFont="1" applyAlignment="1">
      <alignment horizontal="justify" wrapText="1"/>
    </xf>
    <xf numFmtId="0" fontId="49" fillId="0" borderId="0" xfId="0" applyFont="1" applyFill="1" applyAlignment="1">
      <alignment horizontal="justify" vertical="top" wrapText="1"/>
    </xf>
    <xf numFmtId="0" fontId="49" fillId="0" borderId="0" xfId="0" applyFont="1" applyFill="1" applyAlignment="1">
      <alignment horizontal="justify" vertical="top" wrapText="1"/>
    </xf>
    <xf numFmtId="0" fontId="36" fillId="0" borderId="0" xfId="0" applyFont="1" applyFill="1" applyAlignment="1">
      <alignment vertical="top" wrapText="1"/>
    </xf>
    <xf numFmtId="179" fontId="0" fillId="0" borderId="0" xfId="63" applyNumberFormat="1" applyFont="1" applyFill="1" applyAlignment="1">
      <alignment horizontal="right"/>
    </xf>
    <xf numFmtId="179" fontId="0" fillId="0" borderId="0" xfId="63" applyNumberFormat="1" applyFont="1" applyFill="1" applyAlignment="1">
      <alignment horizontal="left" vertical="justify"/>
    </xf>
    <xf numFmtId="2" fontId="1" fillId="0" borderId="0" xfId="0" applyNumberFormat="1" applyFont="1" applyFill="1" applyBorder="1" applyAlignment="1">
      <alignment horizontal="center" vertical="top"/>
    </xf>
    <xf numFmtId="0" fontId="33" fillId="0" borderId="0" xfId="0" applyFont="1" applyFill="1" applyBorder="1" applyAlignment="1">
      <alignment horizontal="left" vertical="top" wrapText="1"/>
    </xf>
    <xf numFmtId="0" fontId="53" fillId="0" borderId="0" xfId="0" applyFont="1" applyAlignment="1">
      <alignment horizontal="justify" vertical="top" wrapText="1"/>
    </xf>
    <xf numFmtId="0" fontId="42" fillId="0" borderId="0" xfId="0" applyFont="1" applyAlignment="1">
      <alignment vertical="top"/>
    </xf>
    <xf numFmtId="0" fontId="33" fillId="0" borderId="0" xfId="0" applyFont="1" applyAlignment="1">
      <alignment horizontal="left" vertical="justify" wrapText="1"/>
    </xf>
    <xf numFmtId="4" fontId="33" fillId="0" borderId="0" xfId="0" applyNumberFormat="1" applyFont="1" applyBorder="1" applyAlignment="1">
      <alignment horizontal="justify" wrapText="1"/>
    </xf>
    <xf numFmtId="0" fontId="53" fillId="0" borderId="0" xfId="0" applyFont="1" applyFill="1" applyBorder="1" applyAlignment="1">
      <alignment horizontal="left" vertical="top" wrapText="1"/>
    </xf>
    <xf numFmtId="0" fontId="33" fillId="0" borderId="0" xfId="0" applyFont="1" applyFill="1" applyBorder="1" applyAlignment="1">
      <alignment horizontal="justify" vertical="top" wrapText="1"/>
    </xf>
    <xf numFmtId="0" fontId="53" fillId="0" borderId="0" xfId="0" applyNumberFormat="1" applyFont="1" applyAlignment="1">
      <alignment horizontal="left" vertical="top" wrapText="1"/>
    </xf>
    <xf numFmtId="0" fontId="45" fillId="0" borderId="0" xfId="0" applyFont="1" applyFill="1" applyAlignment="1">
      <alignment horizontal="justify" vertical="top" wrapText="1"/>
    </xf>
    <xf numFmtId="2" fontId="33" fillId="0" borderId="0" xfId="0" applyNumberFormat="1" applyFont="1" applyFill="1" applyAlignment="1">
      <alignment horizontal="center"/>
    </xf>
    <xf numFmtId="4" fontId="33" fillId="0" borderId="0" xfId="0" applyNumberFormat="1" applyFont="1" applyBorder="1" applyAlignment="1">
      <alignment horizontal="justify" vertical="top" wrapText="1"/>
    </xf>
    <xf numFmtId="14" fontId="33" fillId="0" borderId="0" xfId="0" applyNumberFormat="1" applyFont="1" applyFill="1" applyBorder="1" applyAlignment="1">
      <alignment horizontal="center"/>
    </xf>
    <xf numFmtId="168" fontId="33" fillId="0" borderId="0" xfId="0" applyNumberFormat="1" applyFont="1" applyFill="1" applyBorder="1" applyAlignment="1">
      <alignment horizontal="right"/>
    </xf>
    <xf numFmtId="4" fontId="33" fillId="0" borderId="0" xfId="0" applyNumberFormat="1" applyFont="1" applyFill="1" applyBorder="1" applyAlignment="1">
      <alignment horizontal="right"/>
    </xf>
    <xf numFmtId="4" fontId="33" fillId="0" borderId="0" xfId="0" applyNumberFormat="1" applyFont="1" applyFill="1" applyBorder="1" applyAlignment="1">
      <alignment/>
    </xf>
    <xf numFmtId="168"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2" fontId="33" fillId="0" borderId="0" xfId="0" applyNumberFormat="1" applyFont="1" applyAlignment="1" quotePrefix="1">
      <alignment horizontal="center" vertical="top"/>
    </xf>
    <xf numFmtId="4" fontId="33" fillId="0" borderId="0" xfId="0" applyNumberFormat="1" applyFont="1" applyFill="1" applyAlignment="1">
      <alignment vertical="top" wrapText="1"/>
    </xf>
    <xf numFmtId="4" fontId="1" fillId="0" borderId="0" xfId="0" applyNumberFormat="1" applyFont="1" applyFill="1" applyAlignment="1">
      <alignment vertical="top" wrapText="1"/>
    </xf>
    <xf numFmtId="169" fontId="33" fillId="0" borderId="0" xfId="0" applyNumberFormat="1" applyFont="1" applyAlignment="1">
      <alignment horizontal="center"/>
    </xf>
    <xf numFmtId="4" fontId="33" fillId="0" borderId="0" xfId="0" applyNumberFormat="1" applyFont="1" applyBorder="1" applyAlignment="1">
      <alignment horizontal="justify" vertical="center" wrapText="1"/>
    </xf>
    <xf numFmtId="14" fontId="33" fillId="0" borderId="0" xfId="0" applyNumberFormat="1" applyFont="1" applyFill="1" applyBorder="1" applyAlignment="1">
      <alignment horizontal="center" vertical="center"/>
    </xf>
    <xf numFmtId="0" fontId="37" fillId="0" borderId="0" xfId="0" applyFont="1" applyBorder="1" applyAlignment="1">
      <alignment horizontal="center"/>
    </xf>
    <xf numFmtId="4" fontId="33" fillId="0" borderId="21" xfId="0" applyNumberFormat="1" applyFont="1" applyBorder="1" applyAlignment="1">
      <alignment horizontal="center" vertical="center"/>
    </xf>
    <xf numFmtId="4" fontId="33" fillId="0" borderId="22" xfId="0" applyNumberFormat="1" applyFont="1" applyBorder="1" applyAlignment="1">
      <alignment horizontal="center" vertical="center"/>
    </xf>
    <xf numFmtId="2" fontId="33" fillId="0" borderId="23" xfId="0" applyNumberFormat="1" applyFont="1" applyFill="1" applyBorder="1" applyAlignment="1">
      <alignment horizontal="center" vertical="center"/>
    </xf>
    <xf numFmtId="2" fontId="33" fillId="0" borderId="24" xfId="0" applyNumberFormat="1" applyFont="1" applyFill="1" applyBorder="1" applyAlignment="1">
      <alignment horizontal="center" vertical="center"/>
    </xf>
    <xf numFmtId="2" fontId="33" fillId="0" borderId="25" xfId="0" applyNumberFormat="1" applyFont="1" applyFill="1" applyBorder="1" applyAlignment="1">
      <alignment horizontal="center" vertical="center"/>
    </xf>
    <xf numFmtId="2" fontId="33" fillId="0" borderId="12" xfId="0" applyNumberFormat="1" applyFont="1" applyFill="1" applyBorder="1" applyAlignment="1">
      <alignment horizontal="center" vertical="center"/>
    </xf>
    <xf numFmtId="0" fontId="33" fillId="0" borderId="24"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4" xfId="0" applyFont="1" applyBorder="1" applyAlignment="1">
      <alignment horizontal="center" vertical="center"/>
    </xf>
  </cellXfs>
  <cellStyles count="11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Accent1 - 20%" xfId="33"/>
    <cellStyle name="Accent1 - 40%" xfId="34"/>
    <cellStyle name="Accent1 - 60%" xfId="35"/>
    <cellStyle name="Accent2 - 20%" xfId="36"/>
    <cellStyle name="Accent2 - 40%" xfId="37"/>
    <cellStyle name="Accent2 - 60%" xfId="38"/>
    <cellStyle name="Accent3 - 20%" xfId="39"/>
    <cellStyle name="Accent3 - 40%" xfId="40"/>
    <cellStyle name="Accent3 - 60%" xfId="41"/>
    <cellStyle name="Accent4 - 20%" xfId="42"/>
    <cellStyle name="Accent4 - 40%" xfId="43"/>
    <cellStyle name="Accent4 - 60%" xfId="44"/>
    <cellStyle name="Accent5 - 20%" xfId="45"/>
    <cellStyle name="Accent5 - 40%" xfId="46"/>
    <cellStyle name="Accent5 - 60%" xfId="47"/>
    <cellStyle name="Accent6 - 20%" xfId="48"/>
    <cellStyle name="Accent6 - 40%" xfId="49"/>
    <cellStyle name="Accent6 - 60%" xfId="50"/>
    <cellStyle name="Bilješka" xfId="51"/>
    <cellStyle name="Comma 10" xfId="52"/>
    <cellStyle name="Comma 11" xfId="53"/>
    <cellStyle name="Comma 12" xfId="54"/>
    <cellStyle name="Comma 13" xfId="55"/>
    <cellStyle name="Comma 14" xfId="56"/>
    <cellStyle name="Comma 15" xfId="57"/>
    <cellStyle name="Comma 16" xfId="58"/>
    <cellStyle name="Comma 17" xfId="59"/>
    <cellStyle name="Comma 18" xfId="60"/>
    <cellStyle name="Comma 19" xfId="61"/>
    <cellStyle name="Comma 2" xfId="62"/>
    <cellStyle name="Comma 2_struja_caporice" xfId="63"/>
    <cellStyle name="Comma 20" xfId="64"/>
    <cellStyle name="Comma 21" xfId="65"/>
    <cellStyle name="Comma 22" xfId="66"/>
    <cellStyle name="Comma 23" xfId="67"/>
    <cellStyle name="Comma 24" xfId="68"/>
    <cellStyle name="Comma 25" xfId="69"/>
    <cellStyle name="Comma 26" xfId="70"/>
    <cellStyle name="Comma 27" xfId="71"/>
    <cellStyle name="Comma 3" xfId="72"/>
    <cellStyle name="Comma 4" xfId="73"/>
    <cellStyle name="Comma 5" xfId="74"/>
    <cellStyle name="Comma 6" xfId="75"/>
    <cellStyle name="Comma 7" xfId="76"/>
    <cellStyle name="Comma 8" xfId="77"/>
    <cellStyle name="Comma 9" xfId="78"/>
    <cellStyle name="Dobro" xfId="79"/>
    <cellStyle name="Emphasis 1" xfId="80"/>
    <cellStyle name="Emphasis 2" xfId="81"/>
    <cellStyle name="Emphasis 3" xfId="82"/>
    <cellStyle name="Euro" xfId="83"/>
    <cellStyle name="Excel_BuiltIn_Comma 1" xfId="84"/>
    <cellStyle name="Hyperlink" xfId="85"/>
    <cellStyle name="Isticanje1" xfId="86"/>
    <cellStyle name="Isticanje2" xfId="87"/>
    <cellStyle name="Isticanje3" xfId="88"/>
    <cellStyle name="Isticanje4" xfId="89"/>
    <cellStyle name="Isticanje5" xfId="90"/>
    <cellStyle name="Isticanje6" xfId="91"/>
    <cellStyle name="Izlaz" xfId="92"/>
    <cellStyle name="Izračun" xfId="93"/>
    <cellStyle name="kolona A" xfId="94"/>
    <cellStyle name="kolona B" xfId="95"/>
    <cellStyle name="kolona C" xfId="96"/>
    <cellStyle name="kolona D" xfId="97"/>
    <cellStyle name="kolona E" xfId="98"/>
    <cellStyle name="kolona F" xfId="99"/>
    <cellStyle name="kolona G" xfId="100"/>
    <cellStyle name="kolona H" xfId="101"/>
    <cellStyle name="LEGENDA" xfId="102"/>
    <cellStyle name="Loše" xfId="103"/>
    <cellStyle name="NASLOV" xfId="104"/>
    <cellStyle name="Naslov 1" xfId="105"/>
    <cellStyle name="Naslov 2" xfId="106"/>
    <cellStyle name="Naslov 3" xfId="107"/>
    <cellStyle name="Naslov 4" xfId="108"/>
    <cellStyle name="Neutralno" xfId="109"/>
    <cellStyle name="Normal 2" xfId="110"/>
    <cellStyle name="PODNASLOV" xfId="111"/>
    <cellStyle name="Percent" xfId="112"/>
    <cellStyle name="Povezana ćelija" xfId="113"/>
    <cellStyle name="Followed Hyperlink" xfId="114"/>
    <cellStyle name="Provjera ćelije" xfId="115"/>
    <cellStyle name="SADRŽAJ" xfId="116"/>
    <cellStyle name="Sheet Title" xfId="117"/>
    <cellStyle name="Style 1" xfId="118"/>
    <cellStyle name="Tekst objašnjenja" xfId="119"/>
    <cellStyle name="Tekst upozorenja" xfId="120"/>
    <cellStyle name="Title" xfId="121"/>
    <cellStyle name="Ukupni zbroj" xfId="122"/>
    <cellStyle name="UKUPNO" xfId="123"/>
    <cellStyle name="Unos" xfId="124"/>
    <cellStyle name="Currency" xfId="125"/>
    <cellStyle name="Currency [0]" xfId="126"/>
    <cellStyle name="Comma" xfId="127"/>
    <cellStyle name="Comma [0]"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1B1B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0D0D0"/>
      <rgbColor rgb="00CCFFCC"/>
      <rgbColor rgb="00FFFF99"/>
      <rgbColor rgb="0099CCFF"/>
      <rgbColor rgb="00FF99CC"/>
      <rgbColor rgb="00CC99FF"/>
      <rgbColor rgb="00FFCC99"/>
      <rgbColor rgb="003366FF"/>
      <rgbColor rgb="0033CCCC"/>
      <rgbColor rgb="00FFA0A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A7" sqref="A7"/>
    </sheetView>
  </sheetViews>
  <sheetFormatPr defaultColWidth="7.875" defaultRowHeight="12.75"/>
  <cols>
    <col min="1" max="1" width="7.875" style="1" customWidth="1"/>
    <col min="2" max="2" width="9.00390625" style="1" customWidth="1"/>
    <col min="3" max="3" width="8.625" style="1" customWidth="1"/>
    <col min="4" max="8" width="7.875" style="1" customWidth="1"/>
    <col min="9" max="9" width="15.875" style="1" customWidth="1"/>
    <col min="10" max="10" width="7.625" style="1" customWidth="1"/>
    <col min="11" max="16384" width="7.875" style="1" customWidth="1"/>
  </cols>
  <sheetData>
    <row r="1" spans="1:8" ht="12.75">
      <c r="A1" s="2"/>
      <c r="B1" s="2"/>
      <c r="C1" s="2"/>
      <c r="D1" s="2"/>
      <c r="E1" s="2"/>
      <c r="F1" s="2"/>
      <c r="G1" s="2"/>
      <c r="H1" s="2"/>
    </row>
    <row r="2" spans="1:9" ht="12" customHeight="1">
      <c r="A2" s="2"/>
      <c r="B2" s="2"/>
      <c r="C2" s="2"/>
      <c r="D2" s="2"/>
      <c r="E2" s="2"/>
      <c r="F2" s="2"/>
      <c r="G2" s="2"/>
      <c r="H2" s="2"/>
      <c r="I2" s="2"/>
    </row>
    <row r="3" spans="1:9" ht="18">
      <c r="A3" s="3" t="s">
        <v>314</v>
      </c>
      <c r="B3" s="2"/>
      <c r="C3" s="9" t="s">
        <v>309</v>
      </c>
      <c r="D3" s="2"/>
      <c r="E3" s="2"/>
      <c r="F3" s="2"/>
      <c r="G3" s="2"/>
      <c r="H3" s="2"/>
      <c r="I3" s="2"/>
    </row>
    <row r="4" spans="1:9" ht="18.75" customHeight="1">
      <c r="A4" s="2"/>
      <c r="B4" s="2"/>
      <c r="C4" s="2" t="s">
        <v>310</v>
      </c>
      <c r="D4" s="2"/>
      <c r="E4" s="2"/>
      <c r="F4" s="2"/>
      <c r="G4" s="2"/>
      <c r="H4" s="2"/>
      <c r="I4" s="2"/>
    </row>
    <row r="5" spans="1:9" ht="22.5" customHeight="1">
      <c r="A5" s="3" t="s">
        <v>315</v>
      </c>
      <c r="C5" s="9" t="s">
        <v>311</v>
      </c>
      <c r="D5" s="2"/>
      <c r="E5" s="2"/>
      <c r="F5" s="2"/>
      <c r="G5" s="2"/>
      <c r="H5" s="2"/>
      <c r="I5" s="2"/>
    </row>
    <row r="6" spans="1:9" ht="12.75">
      <c r="A6" s="2"/>
      <c r="B6" s="2"/>
      <c r="C6" s="2"/>
      <c r="D6" s="2"/>
      <c r="E6" s="2"/>
      <c r="F6" s="2"/>
      <c r="G6" s="2"/>
      <c r="H6" s="2"/>
      <c r="I6" s="2"/>
    </row>
    <row r="7" spans="1:9" ht="18" customHeight="1">
      <c r="A7" s="9" t="s">
        <v>312</v>
      </c>
      <c r="B7" s="2"/>
      <c r="C7" s="9" t="s">
        <v>313</v>
      </c>
      <c r="D7" s="2"/>
      <c r="E7" s="2"/>
      <c r="F7" s="2"/>
      <c r="G7" s="2"/>
      <c r="H7" s="2"/>
      <c r="I7" s="2"/>
    </row>
    <row r="8" spans="1:9" ht="12.75">
      <c r="A8" s="2"/>
      <c r="B8" s="2"/>
      <c r="C8" s="2"/>
      <c r="D8" s="2"/>
      <c r="E8" s="2"/>
      <c r="F8" s="2"/>
      <c r="G8" s="2"/>
      <c r="H8" s="2"/>
      <c r="I8" s="2"/>
    </row>
    <row r="9" spans="1:9" ht="18">
      <c r="A9" s="3"/>
      <c r="C9" s="5"/>
      <c r="D9" s="2"/>
      <c r="E9" s="4"/>
      <c r="F9" s="2"/>
      <c r="G9" s="2"/>
      <c r="H9" s="2"/>
      <c r="I9" s="2"/>
    </row>
    <row r="10" spans="1:9" ht="12.75">
      <c r="A10" s="2"/>
      <c r="B10" s="2"/>
      <c r="C10" s="2"/>
      <c r="D10" s="2"/>
      <c r="E10" s="4"/>
      <c r="F10" s="2"/>
      <c r="G10" s="2"/>
      <c r="H10" s="2"/>
      <c r="I10" s="2"/>
    </row>
    <row r="11" spans="1:9" ht="18">
      <c r="A11" s="98" t="s">
        <v>30</v>
      </c>
      <c r="B11" s="2"/>
      <c r="C11" s="2"/>
      <c r="D11" s="2"/>
      <c r="E11" s="4"/>
      <c r="F11" s="2"/>
      <c r="G11" s="2"/>
      <c r="H11" s="2"/>
      <c r="I11" s="2"/>
    </row>
    <row r="12" spans="1:9" ht="12.75">
      <c r="A12" s="2"/>
      <c r="B12" s="2"/>
      <c r="C12" s="2"/>
      <c r="D12" s="2"/>
      <c r="E12" s="4"/>
      <c r="F12" s="2"/>
      <c r="G12" s="2"/>
      <c r="H12" s="2"/>
      <c r="I12" s="2"/>
    </row>
    <row r="13" spans="1:9" ht="12.75">
      <c r="A13" s="2"/>
      <c r="B13" s="2"/>
      <c r="C13" s="2"/>
      <c r="D13" s="2"/>
      <c r="E13" s="4"/>
      <c r="F13" s="2"/>
      <c r="G13" s="2"/>
      <c r="H13" s="2"/>
      <c r="I13" s="2"/>
    </row>
    <row r="14" spans="1:9" ht="12.75">
      <c r="A14" s="2"/>
      <c r="B14" s="2"/>
      <c r="C14" s="2"/>
      <c r="D14" s="2"/>
      <c r="E14" s="4"/>
      <c r="F14" s="2"/>
      <c r="G14" s="2"/>
      <c r="H14" s="2"/>
      <c r="I14" s="2"/>
    </row>
    <row r="15" spans="1:9" ht="12.75">
      <c r="A15" s="2"/>
      <c r="B15" s="2"/>
      <c r="C15" s="2"/>
      <c r="D15" s="2"/>
      <c r="E15" s="4"/>
      <c r="F15" s="2"/>
      <c r="G15" s="2"/>
      <c r="H15" s="2"/>
      <c r="I15" s="2"/>
    </row>
    <row r="16" spans="1:9" ht="12.75">
      <c r="A16" s="2"/>
      <c r="B16" s="2"/>
      <c r="C16" s="2"/>
      <c r="D16" s="2"/>
      <c r="E16" s="4"/>
      <c r="F16" s="2"/>
      <c r="G16" s="2"/>
      <c r="H16" s="2"/>
      <c r="I16" s="2"/>
    </row>
    <row r="17" spans="1:9" ht="18">
      <c r="A17" s="2"/>
      <c r="B17" s="2"/>
      <c r="C17" s="6"/>
      <c r="D17" s="2"/>
      <c r="E17" s="4"/>
      <c r="F17" s="2"/>
      <c r="G17" s="2"/>
      <c r="H17" s="2"/>
      <c r="I17" s="2"/>
    </row>
    <row r="18" spans="1:9" ht="12.75">
      <c r="A18" s="2"/>
      <c r="B18" s="2"/>
      <c r="C18" s="2"/>
      <c r="D18" s="2"/>
      <c r="E18" s="4"/>
      <c r="F18" s="2"/>
      <c r="G18" s="2"/>
      <c r="H18" s="2"/>
      <c r="I18" s="2"/>
    </row>
    <row r="19" spans="1:9" ht="12.75">
      <c r="A19" s="2"/>
      <c r="B19" s="2"/>
      <c r="C19" s="2"/>
      <c r="D19" s="2"/>
      <c r="E19" s="4"/>
      <c r="F19" s="2"/>
      <c r="G19" s="2"/>
      <c r="H19" s="2"/>
      <c r="I19" s="2"/>
    </row>
    <row r="20" spans="1:9" ht="63.75" customHeight="1">
      <c r="A20" s="273" t="s">
        <v>3</v>
      </c>
      <c r="B20" s="273"/>
      <c r="C20" s="273"/>
      <c r="D20" s="273"/>
      <c r="E20" s="273"/>
      <c r="F20" s="273"/>
      <c r="G20" s="273"/>
      <c r="H20" s="273"/>
      <c r="I20" s="273"/>
    </row>
    <row r="21" spans="1:9" ht="12.75">
      <c r="A21" s="2"/>
      <c r="B21" s="2"/>
      <c r="C21" s="2"/>
      <c r="D21" s="2"/>
      <c r="E21" s="2"/>
      <c r="F21" s="2"/>
      <c r="G21" s="2"/>
      <c r="H21" s="2"/>
      <c r="I21" s="2"/>
    </row>
    <row r="22" spans="1:9" ht="12.75">
      <c r="A22" s="2"/>
      <c r="B22" s="2"/>
      <c r="C22" s="2"/>
      <c r="D22" s="2"/>
      <c r="E22" s="2"/>
      <c r="F22" s="2"/>
      <c r="G22" s="2"/>
      <c r="H22" s="2"/>
      <c r="I22" s="2"/>
    </row>
    <row r="23" spans="1:9" ht="12.75">
      <c r="A23" s="2"/>
      <c r="B23" s="2"/>
      <c r="C23" s="2"/>
      <c r="D23" s="2"/>
      <c r="E23" s="2"/>
      <c r="F23" s="2"/>
      <c r="G23" s="2"/>
      <c r="H23" s="2"/>
      <c r="I23" s="2"/>
    </row>
    <row r="24" spans="1:9" ht="9.75" customHeight="1">
      <c r="A24" s="2"/>
      <c r="B24" s="2"/>
      <c r="C24" s="2"/>
      <c r="D24" s="8"/>
      <c r="E24" s="2"/>
      <c r="F24" s="2"/>
      <c r="G24" s="2"/>
      <c r="H24" s="2"/>
      <c r="I24" s="2"/>
    </row>
    <row r="25" spans="1:9" ht="23.25">
      <c r="A25" s="2"/>
      <c r="B25" s="2"/>
      <c r="C25" s="2"/>
      <c r="D25" s="2"/>
      <c r="E25" s="7"/>
      <c r="F25" s="2"/>
      <c r="G25" s="2"/>
      <c r="H25" s="2"/>
      <c r="I25" s="2"/>
    </row>
    <row r="26" spans="1:9" ht="12.75">
      <c r="A26" s="2"/>
      <c r="B26" s="2"/>
      <c r="C26" s="2"/>
      <c r="D26" s="2"/>
      <c r="E26" s="2"/>
      <c r="F26" s="2"/>
      <c r="G26" s="2"/>
      <c r="H26" s="2"/>
      <c r="I26" s="2"/>
    </row>
    <row r="27" spans="1:9" ht="23.25">
      <c r="A27" s="2"/>
      <c r="B27" s="2"/>
      <c r="C27" s="2"/>
      <c r="D27" s="2"/>
      <c r="E27" s="7"/>
      <c r="F27" s="2"/>
      <c r="G27" s="2"/>
      <c r="H27" s="2"/>
      <c r="I27" s="2"/>
    </row>
    <row r="28" spans="1:9" ht="12.75">
      <c r="A28" s="2"/>
      <c r="B28" s="2"/>
      <c r="C28" s="2"/>
      <c r="D28" s="2"/>
      <c r="E28" s="2"/>
      <c r="F28" s="2"/>
      <c r="G28" s="2"/>
      <c r="H28" s="2"/>
      <c r="I28" s="2"/>
    </row>
    <row r="29" spans="1:9" ht="23.25">
      <c r="A29" s="2"/>
      <c r="B29" s="2"/>
      <c r="C29" s="2"/>
      <c r="D29" s="2"/>
      <c r="E29" s="7"/>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row r="33" spans="1:9" ht="12.75">
      <c r="A33" s="2"/>
      <c r="B33" s="2"/>
      <c r="C33" s="2"/>
      <c r="D33" s="2"/>
      <c r="E33" s="2"/>
      <c r="F33" s="2"/>
      <c r="G33" s="2"/>
      <c r="H33" s="2"/>
      <c r="I33" s="2"/>
    </row>
    <row r="34" spans="1:9" ht="12.75">
      <c r="A34" s="2"/>
      <c r="B34" s="2"/>
      <c r="C34" s="2"/>
      <c r="D34" s="2"/>
      <c r="E34" s="2"/>
      <c r="F34" s="2"/>
      <c r="G34" s="2"/>
      <c r="H34" s="2"/>
      <c r="I34" s="2"/>
    </row>
    <row r="35" spans="1:9" ht="12.75">
      <c r="A35" s="2"/>
      <c r="B35" s="2"/>
      <c r="C35" s="2"/>
      <c r="D35" s="2"/>
      <c r="E35" s="2"/>
      <c r="F35" s="2"/>
      <c r="G35" s="2"/>
      <c r="H35" s="2"/>
      <c r="I35" s="2"/>
    </row>
    <row r="36" spans="1:9" ht="15.75">
      <c r="A36" s="9"/>
      <c r="B36" s="9"/>
      <c r="C36" s="9"/>
      <c r="D36" s="9"/>
      <c r="F36" s="10"/>
      <c r="G36" s="2"/>
      <c r="H36" s="2"/>
      <c r="I36" s="2"/>
    </row>
    <row r="37" spans="6:9" ht="15.75">
      <c r="F37" s="9"/>
      <c r="H37" s="2"/>
      <c r="I37" s="2"/>
    </row>
    <row r="38" spans="1:9" ht="15.75">
      <c r="A38" s="2" t="s">
        <v>316</v>
      </c>
      <c r="B38" s="9"/>
      <c r="C38" s="9"/>
      <c r="D38" s="9"/>
      <c r="E38" s="10"/>
      <c r="F38" s="10"/>
      <c r="H38" s="2"/>
      <c r="I38" s="2"/>
    </row>
    <row r="39" spans="1:9" ht="15.75">
      <c r="A39" s="1" t="s">
        <v>317</v>
      </c>
      <c r="F39" s="9"/>
      <c r="H39" s="2"/>
      <c r="I39" s="2"/>
    </row>
    <row r="40" spans="1:9" ht="15.75">
      <c r="A40" s="9"/>
      <c r="B40" s="9"/>
      <c r="C40" s="9"/>
      <c r="D40" s="9"/>
      <c r="E40" s="10"/>
      <c r="F40" s="10"/>
      <c r="H40" s="2"/>
      <c r="I40" s="2"/>
    </row>
    <row r="41" spans="2:9" ht="15.75">
      <c r="B41" s="9"/>
      <c r="C41" s="9"/>
      <c r="D41" s="9"/>
      <c r="E41" s="10"/>
      <c r="F41" s="9"/>
      <c r="H41" s="2"/>
      <c r="I41" s="2"/>
    </row>
    <row r="42" spans="1:9" ht="15.75">
      <c r="A42" s="9"/>
      <c r="B42" s="9"/>
      <c r="C42" s="9"/>
      <c r="D42" s="9"/>
      <c r="E42" s="10"/>
      <c r="F42" s="9"/>
      <c r="H42" s="2"/>
      <c r="I42" s="2"/>
    </row>
    <row r="43" spans="1:9" ht="15.75">
      <c r="A43" s="9"/>
      <c r="B43" s="9"/>
      <c r="C43" s="9"/>
      <c r="D43" s="9"/>
      <c r="F43" s="9"/>
      <c r="H43" s="2"/>
      <c r="I43" s="2"/>
    </row>
    <row r="44" spans="1:9" ht="15.75">
      <c r="A44" s="9"/>
      <c r="B44" s="9"/>
      <c r="C44" s="9"/>
      <c r="D44" s="9"/>
      <c r="E44" s="9"/>
      <c r="F44" s="9"/>
      <c r="G44" s="11"/>
      <c r="H44" s="2"/>
      <c r="I44" s="2"/>
    </row>
    <row r="45" spans="1:9" ht="15.75">
      <c r="A45" s="9"/>
      <c r="B45" s="9"/>
      <c r="C45" s="9"/>
      <c r="D45" s="9"/>
      <c r="E45" s="9"/>
      <c r="F45" s="9"/>
      <c r="G45" s="11"/>
      <c r="H45" s="2"/>
      <c r="I45" s="2"/>
    </row>
    <row r="46" spans="1:9" ht="15.75">
      <c r="A46" s="9"/>
      <c r="B46" s="9"/>
      <c r="C46" s="9"/>
      <c r="D46" s="9"/>
      <c r="E46" s="9"/>
      <c r="F46" s="9"/>
      <c r="G46" s="11"/>
      <c r="H46" s="2"/>
      <c r="I46" s="2"/>
    </row>
    <row r="47" spans="1:9" ht="12.75">
      <c r="A47" s="2"/>
      <c r="B47" s="2"/>
      <c r="C47" s="2"/>
      <c r="D47" s="2"/>
      <c r="E47" s="2"/>
      <c r="F47" s="2"/>
      <c r="G47" s="2"/>
      <c r="H47" s="2"/>
      <c r="I47" s="2"/>
    </row>
    <row r="48" spans="1:9" ht="15">
      <c r="A48" s="2"/>
      <c r="B48" s="2"/>
      <c r="C48" s="2"/>
      <c r="D48" s="2"/>
      <c r="E48" s="2"/>
      <c r="F48" s="2"/>
      <c r="G48" s="12"/>
      <c r="H48" s="2"/>
      <c r="I48" s="2"/>
    </row>
  </sheetData>
  <sheetProtection/>
  <mergeCells count="1">
    <mergeCell ref="A20:I20"/>
  </mergeCells>
  <printOptions/>
  <pageMargins left="0.9840277777777777" right="0.2361111111111111" top="0.7479166666666667" bottom="0.78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J953"/>
  <sheetViews>
    <sheetView view="pageBreakPreview" zoomScale="85" zoomScaleSheetLayoutView="85" zoomScalePageLayoutView="0" workbookViewId="0" topLeftCell="A1">
      <pane ySplit="3" topLeftCell="A4" activePane="bottomLeft" state="frozen"/>
      <selection pane="topLeft" activeCell="P35" sqref="P35"/>
      <selection pane="bottomLeft" activeCell="C44" sqref="C44"/>
    </sheetView>
  </sheetViews>
  <sheetFormatPr defaultColWidth="9.25390625" defaultRowHeight="12.75"/>
  <cols>
    <col min="1" max="1" width="7.00390625" style="1" customWidth="1"/>
    <col min="2" max="2" width="3.25390625" style="1" customWidth="1"/>
    <col min="3" max="3" width="45.75390625" style="22" customWidth="1"/>
    <col min="4" max="4" width="7.125" style="141" customWidth="1"/>
    <col min="5" max="5" width="9.125" style="145" customWidth="1"/>
    <col min="6" max="6" width="9.375" style="23" customWidth="1"/>
    <col min="7" max="7" width="10.00390625" style="1" customWidth="1"/>
    <col min="8" max="9" width="9.25390625" style="1" customWidth="1"/>
    <col min="10" max="10" width="9.625" style="23" customWidth="1"/>
    <col min="11" max="16384" width="9.25390625" style="1" customWidth="1"/>
  </cols>
  <sheetData>
    <row r="1" spans="1:10" ht="14.25" customHeight="1" thickBot="1">
      <c r="A1" s="44"/>
      <c r="D1" s="26"/>
      <c r="E1" s="26"/>
      <c r="F1" s="1"/>
      <c r="H1" s="26"/>
      <c r="I1" s="26"/>
      <c r="J1" s="25"/>
    </row>
    <row r="2" spans="1:10" ht="16.5" customHeight="1">
      <c r="A2" s="276" t="s">
        <v>19</v>
      </c>
      <c r="B2" s="277"/>
      <c r="C2" s="280" t="s">
        <v>27</v>
      </c>
      <c r="D2" s="282" t="s">
        <v>10</v>
      </c>
      <c r="E2" s="282"/>
      <c r="F2" s="283"/>
      <c r="G2" s="274" t="s">
        <v>23</v>
      </c>
      <c r="H2" s="26"/>
      <c r="I2" s="26"/>
      <c r="J2" s="25"/>
    </row>
    <row r="3" spans="1:10" ht="22.5" customHeight="1" thickBot="1">
      <c r="A3" s="278"/>
      <c r="B3" s="279"/>
      <c r="C3" s="281"/>
      <c r="D3" s="84" t="s">
        <v>20</v>
      </c>
      <c r="E3" s="84" t="s">
        <v>21</v>
      </c>
      <c r="F3" s="86" t="s">
        <v>22</v>
      </c>
      <c r="G3" s="275"/>
      <c r="H3" s="26"/>
      <c r="I3" s="26"/>
      <c r="J3" s="25"/>
    </row>
    <row r="4" spans="1:10" ht="14.25" customHeight="1">
      <c r="A4" s="152"/>
      <c r="B4" s="152"/>
      <c r="C4" s="153"/>
      <c r="D4" s="156"/>
      <c r="E4" s="159"/>
      <c r="F4" s="155"/>
      <c r="G4" s="154"/>
      <c r="H4" s="26"/>
      <c r="I4" s="26"/>
      <c r="J4" s="25"/>
    </row>
    <row r="5" spans="1:10" ht="12.75" customHeight="1">
      <c r="A5" s="46"/>
      <c r="B5" s="45"/>
      <c r="C5" s="45"/>
      <c r="D5" s="26"/>
      <c r="E5" s="56"/>
      <c r="F5" s="21"/>
      <c r="G5" s="25"/>
      <c r="H5" s="26"/>
      <c r="I5" s="26"/>
      <c r="J5" s="25"/>
    </row>
    <row r="6" spans="1:10" ht="18.75" customHeight="1">
      <c r="A6" s="185" t="s">
        <v>24</v>
      </c>
      <c r="B6" s="186"/>
      <c r="C6" s="187" t="s">
        <v>34</v>
      </c>
      <c r="D6" s="181"/>
      <c r="E6" s="182"/>
      <c r="F6" s="183"/>
      <c r="G6" s="184"/>
      <c r="H6" s="26"/>
      <c r="I6" s="26"/>
      <c r="J6" s="25"/>
    </row>
    <row r="7" spans="1:10" ht="15" customHeight="1" hidden="1">
      <c r="A7" s="185"/>
      <c r="B7" s="186"/>
      <c r="C7" s="187"/>
      <c r="D7" s="181"/>
      <c r="E7" s="182"/>
      <c r="F7" s="183"/>
      <c r="G7" s="184"/>
      <c r="H7" s="26"/>
      <c r="I7" s="26"/>
      <c r="J7" s="25"/>
    </row>
    <row r="8" spans="8:10" ht="14.25" customHeight="1" hidden="1">
      <c r="H8" s="26"/>
      <c r="I8" s="26"/>
      <c r="J8" s="25"/>
    </row>
    <row r="9" spans="1:10" ht="18" hidden="1">
      <c r="A9" s="27"/>
      <c r="B9" s="28"/>
      <c r="E9" s="56"/>
      <c r="F9" s="25"/>
      <c r="G9" s="25"/>
      <c r="J9" s="25"/>
    </row>
    <row r="10" spans="5:10" ht="12.75" hidden="1">
      <c r="E10" s="56"/>
      <c r="F10" s="25"/>
      <c r="G10" s="25"/>
      <c r="J10" s="25"/>
    </row>
    <row r="11" spans="3:10" ht="12.75" customHeight="1" hidden="1">
      <c r="C11" s="30" t="s">
        <v>0</v>
      </c>
      <c r="E11" s="56"/>
      <c r="F11" s="25"/>
      <c r="G11" s="25"/>
      <c r="J11" s="35"/>
    </row>
    <row r="12" spans="1:10" ht="63.75" hidden="1">
      <c r="A12" s="31"/>
      <c r="B12" s="32"/>
      <c r="C12" s="22" t="s">
        <v>1</v>
      </c>
      <c r="D12" s="138"/>
      <c r="E12" s="144"/>
      <c r="F12" s="35"/>
      <c r="G12" s="25"/>
      <c r="H12" s="36"/>
      <c r="I12" s="19"/>
      <c r="J12" s="25"/>
    </row>
    <row r="13" spans="1:10" ht="12.75" customHeight="1" hidden="1">
      <c r="A13" s="31"/>
      <c r="B13" s="32"/>
      <c r="C13" s="22" t="s">
        <v>2</v>
      </c>
      <c r="D13" s="26" t="s">
        <v>11</v>
      </c>
      <c r="E13" s="144"/>
      <c r="F13" s="25"/>
      <c r="G13" s="25"/>
      <c r="H13" s="36"/>
      <c r="I13" s="19"/>
      <c r="J13" s="25"/>
    </row>
    <row r="14" spans="1:10" ht="12.75" hidden="1">
      <c r="A14" s="37"/>
      <c r="B14" s="32"/>
      <c r="C14" s="30"/>
      <c r="D14" s="138"/>
      <c r="E14" s="144"/>
      <c r="F14" s="25"/>
      <c r="G14" s="25"/>
      <c r="H14" s="36"/>
      <c r="I14" s="19"/>
      <c r="J14" s="25"/>
    </row>
    <row r="15" spans="1:10" ht="12.75" hidden="1">
      <c r="A15" s="37" t="s">
        <v>12</v>
      </c>
      <c r="B15" s="32"/>
      <c r="C15" s="30" t="s">
        <v>13</v>
      </c>
      <c r="D15" s="138"/>
      <c r="E15" s="144"/>
      <c r="F15" s="25"/>
      <c r="G15" s="25"/>
      <c r="H15" s="36"/>
      <c r="I15" s="19"/>
      <c r="J15" s="25"/>
    </row>
    <row r="16" spans="1:10" ht="38.25" hidden="1">
      <c r="A16" s="31"/>
      <c r="B16" s="32"/>
      <c r="C16" s="38" t="s">
        <v>14</v>
      </c>
      <c r="D16" s="138"/>
      <c r="E16" s="144"/>
      <c r="F16" s="25"/>
      <c r="G16" s="25"/>
      <c r="H16" s="36"/>
      <c r="I16" s="19"/>
      <c r="J16" s="25"/>
    </row>
    <row r="17" spans="1:10" ht="25.5" hidden="1">
      <c r="A17" s="37"/>
      <c r="B17" s="32"/>
      <c r="C17" s="22" t="s">
        <v>15</v>
      </c>
      <c r="D17" s="26" t="s">
        <v>11</v>
      </c>
      <c r="E17" s="144"/>
      <c r="F17" s="25"/>
      <c r="G17" s="25"/>
      <c r="H17" s="36"/>
      <c r="I17" s="19"/>
      <c r="J17" s="25"/>
    </row>
    <row r="18" spans="1:10" ht="18" hidden="1">
      <c r="A18" s="179" t="s">
        <v>43</v>
      </c>
      <c r="B18" s="180"/>
      <c r="C18" s="178" t="s">
        <v>34</v>
      </c>
      <c r="D18" s="188"/>
      <c r="E18" s="189"/>
      <c r="F18" s="190"/>
      <c r="G18" s="191"/>
      <c r="H18" s="36"/>
      <c r="I18" s="19"/>
      <c r="J18" s="25"/>
    </row>
    <row r="19" spans="1:10" ht="13.5" customHeight="1" hidden="1">
      <c r="A19" s="37"/>
      <c r="B19" s="32"/>
      <c r="C19" s="30" t="s">
        <v>36</v>
      </c>
      <c r="D19" s="138"/>
      <c r="E19" s="144"/>
      <c r="F19" s="25"/>
      <c r="G19" s="25"/>
      <c r="H19" s="39"/>
      <c r="I19" s="19"/>
      <c r="J19" s="25"/>
    </row>
    <row r="20" spans="1:10" ht="143.25" customHeight="1" hidden="1">
      <c r="A20" s="37"/>
      <c r="B20" s="32"/>
      <c r="C20" s="108" t="s">
        <v>37</v>
      </c>
      <c r="D20" s="138"/>
      <c r="E20" s="144"/>
      <c r="F20" s="25"/>
      <c r="G20" s="25"/>
      <c r="H20" s="39"/>
      <c r="I20" s="19"/>
      <c r="J20" s="25"/>
    </row>
    <row r="21" spans="1:10" ht="11.25" customHeight="1" hidden="1">
      <c r="A21" s="37"/>
      <c r="B21" s="32"/>
      <c r="C21" s="30" t="s">
        <v>38</v>
      </c>
      <c r="D21" s="138"/>
      <c r="E21" s="144"/>
      <c r="F21" s="25"/>
      <c r="G21" s="25"/>
      <c r="H21" s="39"/>
      <c r="I21" s="19"/>
      <c r="J21" s="25"/>
    </row>
    <row r="22" spans="1:10" ht="40.5" customHeight="1" hidden="1">
      <c r="A22" s="37"/>
      <c r="B22" s="32"/>
      <c r="C22" s="102" t="s">
        <v>39</v>
      </c>
      <c r="D22" s="138"/>
      <c r="E22" s="144"/>
      <c r="F22" s="25"/>
      <c r="G22" s="56"/>
      <c r="H22" s="39"/>
      <c r="I22" s="19"/>
      <c r="J22" s="25"/>
    </row>
    <row r="23" spans="1:10" ht="14.25" customHeight="1" hidden="1">
      <c r="A23" s="37"/>
      <c r="B23" s="32"/>
      <c r="C23" s="230" t="s">
        <v>40</v>
      </c>
      <c r="D23" s="138"/>
      <c r="E23" s="144"/>
      <c r="F23" s="25"/>
      <c r="G23" s="56"/>
      <c r="H23" s="39"/>
      <c r="I23" s="19"/>
      <c r="J23" s="25"/>
    </row>
    <row r="24" spans="1:10" ht="13.5" customHeight="1" hidden="1">
      <c r="A24" s="37"/>
      <c r="B24" s="32"/>
      <c r="C24" s="230" t="s">
        <v>41</v>
      </c>
      <c r="D24" s="138"/>
      <c r="E24" s="144"/>
      <c r="F24" s="25"/>
      <c r="G24" s="56"/>
      <c r="H24" s="39"/>
      <c r="I24" s="19"/>
      <c r="J24" s="25"/>
    </row>
    <row r="25" spans="1:10" ht="408.75" customHeight="1" hidden="1">
      <c r="A25" s="37"/>
      <c r="B25" s="32"/>
      <c r="C25" s="231" t="s">
        <v>42</v>
      </c>
      <c r="D25" s="138"/>
      <c r="E25" s="144"/>
      <c r="F25" s="25"/>
      <c r="G25" s="56"/>
      <c r="H25" s="39"/>
      <c r="I25" s="19"/>
      <c r="J25" s="25"/>
    </row>
    <row r="26" spans="1:10" ht="12.75" customHeight="1" hidden="1">
      <c r="A26" s="37"/>
      <c r="B26" s="32"/>
      <c r="C26" s="102"/>
      <c r="D26" s="138"/>
      <c r="E26" s="144"/>
      <c r="F26" s="25"/>
      <c r="G26" s="25"/>
      <c r="H26" s="39"/>
      <c r="I26" s="19"/>
      <c r="J26" s="25"/>
    </row>
    <row r="27" spans="1:10" ht="12.75">
      <c r="A27" s="267" t="s">
        <v>257</v>
      </c>
      <c r="B27" s="32"/>
      <c r="C27" s="30" t="s">
        <v>258</v>
      </c>
      <c r="D27" s="138"/>
      <c r="E27" s="144"/>
      <c r="F27" s="25"/>
      <c r="G27" s="25"/>
      <c r="H27" s="39"/>
      <c r="I27" s="19"/>
      <c r="J27" s="25"/>
    </row>
    <row r="28" spans="1:10" ht="27" customHeight="1">
      <c r="A28" s="37"/>
      <c r="B28" s="32"/>
      <c r="C28" s="102" t="s">
        <v>44</v>
      </c>
      <c r="D28" s="138"/>
      <c r="E28" s="144"/>
      <c r="F28" s="25"/>
      <c r="G28" s="25"/>
      <c r="H28" s="39"/>
      <c r="I28" s="19"/>
      <c r="J28" s="25"/>
    </row>
    <row r="29" spans="1:10" ht="26.25" customHeight="1">
      <c r="A29" s="37" t="s">
        <v>45</v>
      </c>
      <c r="B29" s="32"/>
      <c r="C29" s="230" t="s">
        <v>46</v>
      </c>
      <c r="F29" s="23" t="s">
        <v>47</v>
      </c>
      <c r="H29" s="39"/>
      <c r="I29" s="19"/>
      <c r="J29" s="25"/>
    </row>
    <row r="30" spans="1:10" ht="13.5" customHeight="1">
      <c r="A30" s="37"/>
      <c r="B30" s="32"/>
      <c r="C30" s="225" t="s">
        <v>50</v>
      </c>
      <c r="H30" s="39"/>
      <c r="I30" s="19"/>
      <c r="J30" s="25"/>
    </row>
    <row r="31" spans="1:10" ht="12" customHeight="1">
      <c r="A31" s="37"/>
      <c r="B31" s="32"/>
      <c r="H31" s="39"/>
      <c r="I31" s="19"/>
      <c r="J31" s="25"/>
    </row>
    <row r="32" spans="1:10" ht="12.75" customHeight="1">
      <c r="A32" s="37" t="s">
        <v>48</v>
      </c>
      <c r="B32" s="32"/>
      <c r="C32" s="230" t="s">
        <v>49</v>
      </c>
      <c r="D32" s="148"/>
      <c r="E32" s="144"/>
      <c r="F32" s="25" t="s">
        <v>47</v>
      </c>
      <c r="G32" s="25"/>
      <c r="H32" s="39"/>
      <c r="I32" s="19"/>
      <c r="J32" s="25"/>
    </row>
    <row r="33" spans="1:10" ht="39" customHeight="1">
      <c r="A33" s="37"/>
      <c r="B33" s="32"/>
      <c r="C33" s="22" t="s">
        <v>259</v>
      </c>
      <c r="D33" s="138"/>
      <c r="E33" s="144"/>
      <c r="F33" s="25"/>
      <c r="G33" s="25"/>
      <c r="H33" s="39"/>
      <c r="I33" s="19"/>
      <c r="J33" s="25"/>
    </row>
    <row r="34" spans="1:10" ht="15" customHeight="1">
      <c r="A34" s="37" t="s">
        <v>51</v>
      </c>
      <c r="B34" s="32"/>
      <c r="C34" s="230" t="s">
        <v>260</v>
      </c>
      <c r="D34" s="138" t="s">
        <v>18</v>
      </c>
      <c r="E34" s="144">
        <v>1</v>
      </c>
      <c r="F34" s="25"/>
      <c r="G34" s="25"/>
      <c r="H34" s="39"/>
      <c r="I34" s="19"/>
      <c r="J34" s="25"/>
    </row>
    <row r="35" spans="1:10" ht="13.5" customHeight="1">
      <c r="A35" s="37"/>
      <c r="B35" s="32"/>
      <c r="C35" s="102"/>
      <c r="D35" s="143"/>
      <c r="E35" s="144"/>
      <c r="F35" s="56"/>
      <c r="G35" s="56"/>
      <c r="H35" s="39"/>
      <c r="I35" s="19"/>
      <c r="J35" s="25"/>
    </row>
    <row r="36" spans="1:10" ht="14.25" customHeight="1">
      <c r="A36" s="267" t="s">
        <v>262</v>
      </c>
      <c r="B36" s="32"/>
      <c r="C36" s="230" t="s">
        <v>261</v>
      </c>
      <c r="D36" s="157"/>
      <c r="E36" s="160"/>
      <c r="F36" s="104"/>
      <c r="G36" s="103"/>
      <c r="H36" s="39"/>
      <c r="I36" s="19"/>
      <c r="J36" s="25"/>
    </row>
    <row r="37" spans="1:10" ht="127.5" customHeight="1">
      <c r="A37" s="37"/>
      <c r="B37" s="32"/>
      <c r="C37" s="38" t="s">
        <v>52</v>
      </c>
      <c r="D37" s="157"/>
      <c r="E37" s="160"/>
      <c r="F37" s="104"/>
      <c r="G37" s="103"/>
      <c r="H37" s="39"/>
      <c r="I37" s="19"/>
      <c r="J37" s="25"/>
    </row>
    <row r="38" spans="1:10" ht="12.75" customHeight="1">
      <c r="A38" s="37" t="s">
        <v>53</v>
      </c>
      <c r="B38" s="32"/>
      <c r="C38" s="177" t="s">
        <v>54</v>
      </c>
      <c r="D38" s="138" t="s">
        <v>55</v>
      </c>
      <c r="E38" s="144">
        <v>18</v>
      </c>
      <c r="F38" s="25"/>
      <c r="G38" s="25"/>
      <c r="H38" s="39"/>
      <c r="I38" s="19"/>
      <c r="J38" s="25"/>
    </row>
    <row r="39" spans="1:10" s="33" customFormat="1" ht="15.75" customHeight="1">
      <c r="A39" s="40" t="s">
        <v>56</v>
      </c>
      <c r="B39" s="32"/>
      <c r="C39" s="121" t="s">
        <v>57</v>
      </c>
      <c r="D39" s="140" t="s">
        <v>58</v>
      </c>
      <c r="E39" s="144">
        <v>5</v>
      </c>
      <c r="F39" s="35"/>
      <c r="G39" s="35"/>
      <c r="H39" s="172"/>
      <c r="I39" s="173"/>
      <c r="J39" s="35"/>
    </row>
    <row r="40" spans="1:10" ht="16.5" customHeight="1">
      <c r="A40" s="37" t="s">
        <v>59</v>
      </c>
      <c r="B40" s="32"/>
      <c r="C40" s="30" t="s">
        <v>60</v>
      </c>
      <c r="D40" s="138" t="s">
        <v>8</v>
      </c>
      <c r="E40" s="144">
        <v>50</v>
      </c>
      <c r="F40" s="25"/>
      <c r="G40" s="25"/>
      <c r="H40" s="39"/>
      <c r="I40" s="19"/>
      <c r="J40" s="25"/>
    </row>
    <row r="41" spans="1:10" ht="27.75" customHeight="1">
      <c r="A41" s="46" t="s">
        <v>61</v>
      </c>
      <c r="B41" s="19"/>
      <c r="C41" s="30" t="s">
        <v>62</v>
      </c>
      <c r="D41" s="141" t="s">
        <v>18</v>
      </c>
      <c r="E41" s="141">
        <v>2</v>
      </c>
      <c r="H41" s="39"/>
      <c r="I41" s="19"/>
      <c r="J41" s="25"/>
    </row>
    <row r="42" spans="1:10" ht="17.25" customHeight="1">
      <c r="A42" s="37"/>
      <c r="B42" s="32"/>
      <c r="D42" s="138"/>
      <c r="E42" s="144"/>
      <c r="F42" s="25"/>
      <c r="G42" s="25"/>
      <c r="H42" s="39"/>
      <c r="I42" s="19"/>
      <c r="J42" s="25"/>
    </row>
    <row r="43" spans="1:10" ht="13.5" customHeight="1">
      <c r="A43" s="267" t="s">
        <v>263</v>
      </c>
      <c r="B43" s="19"/>
      <c r="C43" s="232" t="s">
        <v>264</v>
      </c>
      <c r="D43" s="138"/>
      <c r="E43" s="138"/>
      <c r="F43" s="1"/>
      <c r="J43" s="1"/>
    </row>
    <row r="44" spans="1:10" ht="117.75" customHeight="1">
      <c r="A44" s="39"/>
      <c r="B44" s="19"/>
      <c r="C44" s="233" t="s">
        <v>63</v>
      </c>
      <c r="D44" s="138"/>
      <c r="E44" s="138"/>
      <c r="F44" s="1"/>
      <c r="J44" s="1"/>
    </row>
    <row r="45" spans="1:10" ht="12.75" customHeight="1">
      <c r="A45" s="39"/>
      <c r="B45" s="19"/>
      <c r="C45" s="233"/>
      <c r="D45" s="138"/>
      <c r="E45" s="138"/>
      <c r="F45" s="1"/>
      <c r="J45" s="1"/>
    </row>
    <row r="46" spans="1:10" ht="14.25" customHeight="1">
      <c r="A46" s="39"/>
      <c r="B46" s="19"/>
      <c r="C46" s="233" t="s">
        <v>64</v>
      </c>
      <c r="D46" s="138"/>
      <c r="E46" s="138"/>
      <c r="F46" s="1"/>
      <c r="J46" s="1"/>
    </row>
    <row r="47" spans="1:10" ht="14.25" customHeight="1">
      <c r="A47" s="39" t="s">
        <v>65</v>
      </c>
      <c r="B47" s="19"/>
      <c r="C47" s="234" t="s">
        <v>66</v>
      </c>
      <c r="D47" s="138" t="s">
        <v>69</v>
      </c>
      <c r="E47" s="138">
        <v>30</v>
      </c>
      <c r="F47" s="1"/>
      <c r="J47" s="1"/>
    </row>
    <row r="48" spans="1:10" ht="15" customHeight="1">
      <c r="A48" s="39" t="s">
        <v>67</v>
      </c>
      <c r="B48" s="19"/>
      <c r="C48" s="234" t="s">
        <v>68</v>
      </c>
      <c r="D48" s="138" t="s">
        <v>16</v>
      </c>
      <c r="E48" s="138">
        <v>60</v>
      </c>
      <c r="F48" s="1"/>
      <c r="J48" s="1"/>
    </row>
    <row r="49" spans="1:10" ht="18.75" customHeight="1">
      <c r="A49" s="39"/>
      <c r="B49" s="19"/>
      <c r="C49" s="233"/>
      <c r="D49" s="138"/>
      <c r="E49" s="138"/>
      <c r="F49" s="1"/>
      <c r="J49" s="1"/>
    </row>
    <row r="50" spans="1:10" ht="15.75" customHeight="1">
      <c r="A50" s="267" t="s">
        <v>265</v>
      </c>
      <c r="B50" s="19"/>
      <c r="C50" s="234" t="s">
        <v>266</v>
      </c>
      <c r="D50" s="138"/>
      <c r="E50" s="138"/>
      <c r="F50" s="1"/>
      <c r="J50" s="1"/>
    </row>
    <row r="51" spans="1:10" ht="91.5" customHeight="1">
      <c r="A51" s="39"/>
      <c r="B51" s="19"/>
      <c r="C51" s="233" t="s">
        <v>70</v>
      </c>
      <c r="D51" s="138"/>
      <c r="E51" s="138"/>
      <c r="F51" s="1"/>
      <c r="J51" s="1"/>
    </row>
    <row r="52" spans="1:10" ht="15.75" customHeight="1">
      <c r="A52" s="39" t="s">
        <v>71</v>
      </c>
      <c r="B52" s="19"/>
      <c r="C52" s="268" t="s">
        <v>255</v>
      </c>
      <c r="D52" s="138" t="s">
        <v>58</v>
      </c>
      <c r="E52" s="138">
        <v>7</v>
      </c>
      <c r="F52" s="1"/>
      <c r="J52" s="1"/>
    </row>
    <row r="53" spans="1:10" ht="18" customHeight="1">
      <c r="A53" s="39" t="s">
        <v>72</v>
      </c>
      <c r="B53" s="19"/>
      <c r="C53" s="268" t="s">
        <v>256</v>
      </c>
      <c r="D53" s="138" t="s">
        <v>58</v>
      </c>
      <c r="E53" s="138">
        <v>50</v>
      </c>
      <c r="F53" s="1"/>
      <c r="J53" s="1"/>
    </row>
    <row r="54" spans="1:10" ht="14.25" customHeight="1">
      <c r="A54" s="39" t="s">
        <v>73</v>
      </c>
      <c r="B54" s="19"/>
      <c r="C54" s="268" t="s">
        <v>74</v>
      </c>
      <c r="D54" s="138" t="s">
        <v>58</v>
      </c>
      <c r="E54" s="138">
        <v>3</v>
      </c>
      <c r="F54" s="1"/>
      <c r="J54" s="1"/>
    </row>
    <row r="55" spans="1:10" ht="18.75" customHeight="1">
      <c r="A55" s="39" t="s">
        <v>75</v>
      </c>
      <c r="B55" s="19"/>
      <c r="C55" s="268" t="s">
        <v>76</v>
      </c>
      <c r="D55" s="138" t="s">
        <v>16</v>
      </c>
      <c r="E55" s="138">
        <v>30</v>
      </c>
      <c r="F55" s="1"/>
      <c r="J55" s="1"/>
    </row>
    <row r="56" spans="1:10" ht="17.25" customHeight="1">
      <c r="A56" s="39"/>
      <c r="B56" s="19"/>
      <c r="C56" s="233"/>
      <c r="D56" s="138"/>
      <c r="E56" s="138"/>
      <c r="F56" s="1"/>
      <c r="J56" s="1"/>
    </row>
    <row r="57" spans="1:10" ht="13.5" customHeight="1">
      <c r="A57" s="267" t="s">
        <v>268</v>
      </c>
      <c r="B57" s="19"/>
      <c r="C57" s="234" t="s">
        <v>267</v>
      </c>
      <c r="D57" s="138"/>
      <c r="E57" s="138"/>
      <c r="F57" s="1"/>
      <c r="J57" s="1"/>
    </row>
    <row r="58" spans="1:10" ht="75" customHeight="1">
      <c r="A58" s="39"/>
      <c r="B58" s="19"/>
      <c r="C58" s="233" t="s">
        <v>77</v>
      </c>
      <c r="D58" s="138"/>
      <c r="E58" s="138"/>
      <c r="F58" s="1"/>
      <c r="J58" s="1"/>
    </row>
    <row r="59" spans="1:10" ht="13.5" customHeight="1">
      <c r="A59" s="39" t="s">
        <v>78</v>
      </c>
      <c r="B59" s="19"/>
      <c r="C59" s="234" t="s">
        <v>79</v>
      </c>
      <c r="D59" s="138" t="s">
        <v>58</v>
      </c>
      <c r="E59" s="138">
        <v>3</v>
      </c>
      <c r="F59" s="1"/>
      <c r="J59" s="1"/>
    </row>
    <row r="60" spans="1:10" ht="10.5" customHeight="1">
      <c r="A60" s="39"/>
      <c r="B60" s="19"/>
      <c r="C60" s="233"/>
      <c r="D60" s="138"/>
      <c r="E60" s="138"/>
      <c r="F60" s="1"/>
      <c r="J60" s="1"/>
    </row>
    <row r="61" spans="1:10" ht="14.25" customHeight="1">
      <c r="A61" s="270" t="s">
        <v>271</v>
      </c>
      <c r="B61" s="19"/>
      <c r="C61" s="234" t="s">
        <v>272</v>
      </c>
      <c r="D61" s="138"/>
      <c r="E61" s="138"/>
      <c r="F61" s="1"/>
      <c r="J61" s="1"/>
    </row>
    <row r="62" spans="1:10" ht="381.75" customHeight="1">
      <c r="A62" s="39"/>
      <c r="B62" s="19"/>
      <c r="C62" s="269" t="s">
        <v>80</v>
      </c>
      <c r="D62" s="138"/>
      <c r="E62" s="138"/>
      <c r="F62" s="1"/>
      <c r="J62" s="1"/>
    </row>
    <row r="63" spans="1:10" ht="117.75" customHeight="1">
      <c r="A63" s="39"/>
      <c r="B63" s="19"/>
      <c r="C63" s="233" t="s">
        <v>81</v>
      </c>
      <c r="D63" s="138"/>
      <c r="E63" s="138"/>
      <c r="F63" s="1"/>
      <c r="J63" s="1"/>
    </row>
    <row r="64" spans="1:10" ht="12" customHeight="1">
      <c r="A64" s="39" t="s">
        <v>82</v>
      </c>
      <c r="B64" s="19"/>
      <c r="C64" s="234" t="s">
        <v>83</v>
      </c>
      <c r="D64" s="138" t="s">
        <v>16</v>
      </c>
      <c r="E64" s="138">
        <v>80</v>
      </c>
      <c r="F64" s="1"/>
      <c r="J64" s="1"/>
    </row>
    <row r="65" spans="1:10" ht="11.25" customHeight="1">
      <c r="A65" s="39" t="s">
        <v>84</v>
      </c>
      <c r="B65" s="19"/>
      <c r="C65" s="234" t="s">
        <v>85</v>
      </c>
      <c r="D65" s="138" t="s">
        <v>58</v>
      </c>
      <c r="E65" s="138">
        <v>120</v>
      </c>
      <c r="F65" s="1"/>
      <c r="J65" s="1"/>
    </row>
    <row r="66" spans="1:10" ht="11.25" customHeight="1">
      <c r="A66" s="39"/>
      <c r="B66" s="19"/>
      <c r="C66" s="234"/>
      <c r="D66" s="138"/>
      <c r="E66" s="138"/>
      <c r="F66" s="1"/>
      <c r="J66" s="1"/>
    </row>
    <row r="67" spans="1:10" ht="11.25" customHeight="1">
      <c r="A67" s="39"/>
      <c r="B67" s="19"/>
      <c r="C67" s="234" t="s">
        <v>87</v>
      </c>
      <c r="D67" s="138"/>
      <c r="E67" s="138"/>
      <c r="F67" s="1"/>
      <c r="J67" s="1"/>
    </row>
    <row r="68" spans="1:10" ht="37.5" customHeight="1">
      <c r="A68" s="39"/>
      <c r="B68" s="19"/>
      <c r="C68" s="233" t="s">
        <v>273</v>
      </c>
      <c r="D68" s="138"/>
      <c r="E68" s="138"/>
      <c r="F68" s="1"/>
      <c r="J68" s="1"/>
    </row>
    <row r="69" spans="1:10" ht="12.75" customHeight="1">
      <c r="A69" s="39" t="s">
        <v>86</v>
      </c>
      <c r="B69" s="19"/>
      <c r="C69" s="234" t="s">
        <v>88</v>
      </c>
      <c r="D69" s="138" t="s">
        <v>16</v>
      </c>
      <c r="E69" s="138">
        <v>50</v>
      </c>
      <c r="F69" s="1"/>
      <c r="J69" s="1"/>
    </row>
    <row r="70" spans="1:10" ht="12.75" customHeight="1">
      <c r="A70" s="39"/>
      <c r="B70" s="19"/>
      <c r="C70" s="233"/>
      <c r="D70" s="138"/>
      <c r="E70" s="138"/>
      <c r="F70" s="1"/>
      <c r="J70" s="1"/>
    </row>
    <row r="71" spans="1:10" ht="12.75" customHeight="1">
      <c r="A71" s="39"/>
      <c r="B71" s="19"/>
      <c r="C71" s="234" t="s">
        <v>89</v>
      </c>
      <c r="D71" s="138"/>
      <c r="E71" s="138"/>
      <c r="F71" s="1"/>
      <c r="J71" s="1"/>
    </row>
    <row r="72" spans="1:10" ht="37.5" customHeight="1">
      <c r="A72" s="39"/>
      <c r="B72" s="19"/>
      <c r="C72" s="233" t="s">
        <v>90</v>
      </c>
      <c r="D72" s="138"/>
      <c r="E72" s="138"/>
      <c r="F72" s="1"/>
      <c r="J72" s="1"/>
    </row>
    <row r="73" spans="1:10" ht="12.75" customHeight="1">
      <c r="A73" s="39" t="s">
        <v>91</v>
      </c>
      <c r="B73" s="19"/>
      <c r="C73" s="234" t="s">
        <v>88</v>
      </c>
      <c r="D73" s="138" t="s">
        <v>16</v>
      </c>
      <c r="E73" s="138">
        <v>70</v>
      </c>
      <c r="F73" s="1"/>
      <c r="J73" s="1"/>
    </row>
    <row r="74" spans="1:10" ht="12.75" customHeight="1">
      <c r="A74" s="39"/>
      <c r="B74" s="19"/>
      <c r="C74" s="233"/>
      <c r="D74" s="138"/>
      <c r="E74" s="138"/>
      <c r="F74" s="1"/>
      <c r="J74" s="1"/>
    </row>
    <row r="75" spans="1:10" ht="12.75" customHeight="1">
      <c r="A75" s="270" t="s">
        <v>269</v>
      </c>
      <c r="B75" s="19"/>
      <c r="C75" s="234" t="s">
        <v>270</v>
      </c>
      <c r="D75" s="138"/>
      <c r="E75" s="138"/>
      <c r="F75" s="1"/>
      <c r="J75" s="1"/>
    </row>
    <row r="76" spans="1:10" ht="24" customHeight="1">
      <c r="A76" s="39" t="s">
        <v>92</v>
      </c>
      <c r="B76" s="19"/>
      <c r="C76" s="234" t="s">
        <v>93</v>
      </c>
      <c r="D76" s="138" t="s">
        <v>69</v>
      </c>
      <c r="E76" s="138">
        <v>20</v>
      </c>
      <c r="F76" s="1"/>
      <c r="J76" s="1"/>
    </row>
    <row r="77" spans="1:10" ht="8.25" customHeight="1">
      <c r="A77" s="39"/>
      <c r="B77" s="19"/>
      <c r="C77" s="234"/>
      <c r="D77" s="138"/>
      <c r="E77" s="138"/>
      <c r="F77" s="1"/>
      <c r="J77" s="1"/>
    </row>
    <row r="78" spans="1:10" ht="16.5" customHeight="1">
      <c r="A78" s="109" t="s">
        <v>43</v>
      </c>
      <c r="B78" s="110"/>
      <c r="C78" s="111" t="s">
        <v>35</v>
      </c>
      <c r="D78" s="158"/>
      <c r="E78" s="147"/>
      <c r="F78" s="112"/>
      <c r="G78" s="132">
        <f>SUM(G29:G76)</f>
        <v>0</v>
      </c>
      <c r="J78" s="1"/>
    </row>
    <row r="79" spans="3:10" ht="16.5" customHeight="1">
      <c r="C79" s="1"/>
      <c r="D79" s="1"/>
      <c r="E79" s="1"/>
      <c r="F79" s="1"/>
      <c r="J79" s="1"/>
    </row>
    <row r="80" spans="1:10" ht="237" customHeight="1">
      <c r="A80" s="39"/>
      <c r="B80" s="19"/>
      <c r="C80" s="25"/>
      <c r="D80" s="138"/>
      <c r="E80" s="138"/>
      <c r="F80" s="1"/>
      <c r="J80" s="1"/>
    </row>
    <row r="81" spans="1:10" ht="136.5" customHeight="1">
      <c r="A81" s="39"/>
      <c r="B81" s="19"/>
      <c r="C81" s="25"/>
      <c r="D81" s="138"/>
      <c r="E81" s="138"/>
      <c r="F81" s="1"/>
      <c r="J81" s="1"/>
    </row>
    <row r="82" spans="1:10" ht="238.5" customHeight="1">
      <c r="A82" s="39"/>
      <c r="B82" s="19"/>
      <c r="C82" s="25"/>
      <c r="D82" s="138"/>
      <c r="E82" s="138"/>
      <c r="F82" s="1"/>
      <c r="J82" s="1"/>
    </row>
    <row r="83" spans="1:10" ht="137.25" customHeight="1">
      <c r="A83" s="39"/>
      <c r="B83" s="19"/>
      <c r="C83" s="25"/>
      <c r="D83" s="138"/>
      <c r="E83" s="138"/>
      <c r="F83" s="1"/>
      <c r="J83" s="1"/>
    </row>
    <row r="84" spans="1:10" ht="14.25" customHeight="1">
      <c r="A84" s="39"/>
      <c r="B84" s="19"/>
      <c r="C84" s="25"/>
      <c r="D84" s="138"/>
      <c r="E84" s="138"/>
      <c r="F84" s="1"/>
      <c r="J84" s="1"/>
    </row>
    <row r="85" spans="1:10" ht="14.25" customHeight="1">
      <c r="A85" s="39"/>
      <c r="B85" s="19"/>
      <c r="C85" s="25"/>
      <c r="D85" s="138"/>
      <c r="E85" s="138"/>
      <c r="F85" s="1"/>
      <c r="J85" s="1"/>
    </row>
    <row r="86" spans="1:10" ht="14.25" customHeight="1">
      <c r="A86" s="39"/>
      <c r="B86" s="19"/>
      <c r="C86" s="25"/>
      <c r="D86" s="138"/>
      <c r="E86" s="138"/>
      <c r="F86" s="1"/>
      <c r="J86" s="1"/>
    </row>
    <row r="87" spans="1:10" ht="93" customHeight="1">
      <c r="A87" s="39"/>
      <c r="B87" s="19"/>
      <c r="C87" s="25"/>
      <c r="D87" s="138"/>
      <c r="E87" s="138"/>
      <c r="F87" s="1"/>
      <c r="J87" s="1"/>
    </row>
    <row r="88" spans="1:10" ht="13.5" customHeight="1">
      <c r="A88" s="39"/>
      <c r="B88" s="19"/>
      <c r="C88" s="25"/>
      <c r="D88" s="138"/>
      <c r="E88" s="138"/>
      <c r="F88" s="1"/>
      <c r="J88" s="1"/>
    </row>
    <row r="89" spans="1:10" ht="12.75" customHeight="1">
      <c r="A89" s="39"/>
      <c r="B89" s="19"/>
      <c r="C89" s="25"/>
      <c r="D89" s="138"/>
      <c r="E89" s="138"/>
      <c r="F89" s="1"/>
      <c r="J89" s="1"/>
    </row>
    <row r="90" spans="1:10" ht="13.5" customHeight="1">
      <c r="A90" s="39"/>
      <c r="B90" s="19"/>
      <c r="C90" s="25"/>
      <c r="D90" s="138"/>
      <c r="E90" s="138"/>
      <c r="F90" s="1"/>
      <c r="J90" s="1"/>
    </row>
    <row r="91" spans="1:10" ht="157.5" customHeight="1">
      <c r="A91" s="39"/>
      <c r="B91" s="19"/>
      <c r="C91" s="25"/>
      <c r="D91" s="138"/>
      <c r="E91" s="138"/>
      <c r="F91" s="1"/>
      <c r="J91" s="1"/>
    </row>
    <row r="92" spans="1:10" ht="13.5" customHeight="1">
      <c r="A92" s="39"/>
      <c r="B92" s="19"/>
      <c r="C92" s="25"/>
      <c r="D92" s="138"/>
      <c r="E92" s="138"/>
      <c r="F92" s="1"/>
      <c r="J92" s="1"/>
    </row>
    <row r="93" spans="1:10" ht="12.75" customHeight="1">
      <c r="A93" s="39"/>
      <c r="B93" s="19"/>
      <c r="C93" s="25"/>
      <c r="D93" s="138"/>
      <c r="E93" s="138"/>
      <c r="F93" s="1"/>
      <c r="J93" s="1"/>
    </row>
    <row r="94" spans="1:10" ht="14.25" customHeight="1">
      <c r="A94" s="39"/>
      <c r="B94" s="19"/>
      <c r="C94" s="25"/>
      <c r="D94" s="138"/>
      <c r="E94" s="138"/>
      <c r="F94" s="1"/>
      <c r="J94" s="1"/>
    </row>
    <row r="95" spans="1:10" ht="56.25" customHeight="1">
      <c r="A95" s="39"/>
      <c r="B95" s="19"/>
      <c r="C95" s="25"/>
      <c r="D95" s="138"/>
      <c r="E95" s="138"/>
      <c r="F95" s="1"/>
      <c r="J95" s="1"/>
    </row>
    <row r="96" spans="1:10" ht="26.25" customHeight="1">
      <c r="A96" s="39"/>
      <c r="C96" s="25"/>
      <c r="D96" s="138"/>
      <c r="E96" s="138"/>
      <c r="F96" s="1"/>
      <c r="J96" s="1"/>
    </row>
    <row r="97" spans="3:10" ht="14.25" customHeight="1">
      <c r="C97" s="17"/>
      <c r="D97" s="138"/>
      <c r="E97" s="138"/>
      <c r="F97" s="1"/>
      <c r="J97" s="1"/>
    </row>
    <row r="98" spans="3:10" ht="13.5" thickBot="1">
      <c r="C98" s="43"/>
      <c r="D98" s="138"/>
      <c r="E98" s="138"/>
      <c r="F98" s="1"/>
      <c r="J98" s="1"/>
    </row>
    <row r="99" spans="3:10" ht="12.75">
      <c r="C99" s="85"/>
      <c r="D99" s="138"/>
      <c r="E99" s="138"/>
      <c r="F99" s="1"/>
      <c r="J99" s="1"/>
    </row>
    <row r="100" spans="3:10" ht="66.75" customHeight="1">
      <c r="C100" s="23"/>
      <c r="D100" s="138"/>
      <c r="E100" s="138"/>
      <c r="F100" s="1"/>
      <c r="J100" s="1"/>
    </row>
    <row r="101" spans="3:10" ht="12.75">
      <c r="C101" s="23"/>
      <c r="D101" s="138"/>
      <c r="E101" s="138"/>
      <c r="F101" s="1"/>
      <c r="J101" s="1"/>
    </row>
    <row r="102" spans="3:10" ht="12.75">
      <c r="C102" s="23"/>
      <c r="D102" s="138"/>
      <c r="E102" s="138"/>
      <c r="F102" s="1"/>
      <c r="J102" s="1"/>
    </row>
    <row r="103" spans="3:10" ht="12.75">
      <c r="C103" s="23"/>
      <c r="D103" s="138"/>
      <c r="E103" s="138"/>
      <c r="F103" s="1"/>
      <c r="J103" s="1"/>
    </row>
    <row r="104" spans="3:10" ht="12.75">
      <c r="C104" s="23"/>
      <c r="D104" s="138"/>
      <c r="E104" s="138"/>
      <c r="F104" s="1"/>
      <c r="J104" s="1"/>
    </row>
    <row r="105" spans="3:10" ht="12.75">
      <c r="C105" s="23"/>
      <c r="D105" s="138"/>
      <c r="E105" s="138"/>
      <c r="F105" s="1"/>
      <c r="J105" s="1"/>
    </row>
    <row r="106" spans="3:10" ht="14.25" customHeight="1">
      <c r="C106" s="23"/>
      <c r="D106" s="138"/>
      <c r="E106" s="138"/>
      <c r="F106" s="1"/>
      <c r="J106" s="1"/>
    </row>
    <row r="107" spans="3:10" ht="12.75">
      <c r="C107" s="23"/>
      <c r="D107" s="138"/>
      <c r="E107" s="138"/>
      <c r="F107" s="1"/>
      <c r="J107" s="1"/>
    </row>
    <row r="108" spans="3:10" ht="14.25" customHeight="1">
      <c r="C108" s="23"/>
      <c r="D108" s="138"/>
      <c r="E108" s="138"/>
      <c r="F108" s="1"/>
      <c r="J108" s="1"/>
    </row>
    <row r="109" spans="3:10" ht="12.75">
      <c r="C109" s="23"/>
      <c r="D109" s="138"/>
      <c r="E109" s="138"/>
      <c r="F109" s="1"/>
      <c r="J109" s="1"/>
    </row>
    <row r="110" spans="3:10" ht="14.25" customHeight="1">
      <c r="C110" s="23"/>
      <c r="D110" s="138"/>
      <c r="E110" s="138"/>
      <c r="F110" s="1"/>
      <c r="J110" s="1"/>
    </row>
    <row r="111" spans="3:10" ht="12.75">
      <c r="C111" s="23"/>
      <c r="D111" s="138"/>
      <c r="E111" s="138"/>
      <c r="F111" s="1"/>
      <c r="J111" s="1"/>
    </row>
    <row r="112" spans="3:10" ht="17.25" customHeight="1">
      <c r="C112" s="23"/>
      <c r="D112" s="138"/>
      <c r="E112" s="138"/>
      <c r="F112" s="1"/>
      <c r="J112" s="1"/>
    </row>
    <row r="113" spans="3:10" ht="12.75">
      <c r="C113" s="23"/>
      <c r="D113" s="138"/>
      <c r="E113" s="138"/>
      <c r="F113" s="1"/>
      <c r="J113" s="1"/>
    </row>
    <row r="114" spans="3:10" ht="12.75" customHeight="1">
      <c r="C114" s="23"/>
      <c r="D114" s="138"/>
      <c r="E114" s="138"/>
      <c r="F114" s="1"/>
      <c r="J114" s="1"/>
    </row>
    <row r="115" spans="3:10" ht="12.75">
      <c r="C115" s="23"/>
      <c r="D115" s="138"/>
      <c r="E115" s="138"/>
      <c r="F115" s="1"/>
      <c r="J115" s="1"/>
    </row>
    <row r="116" spans="3:10" ht="13.5" customHeight="1">
      <c r="C116" s="23"/>
      <c r="D116" s="138"/>
      <c r="E116" s="138"/>
      <c r="F116" s="1"/>
      <c r="J116" s="1"/>
    </row>
    <row r="117" spans="3:10" ht="12.75">
      <c r="C117" s="23"/>
      <c r="D117" s="138"/>
      <c r="E117" s="138"/>
      <c r="F117" s="1"/>
      <c r="J117" s="1"/>
    </row>
    <row r="118" spans="3:10" ht="26.25" customHeight="1">
      <c r="C118" s="23"/>
      <c r="D118" s="138"/>
      <c r="E118" s="138"/>
      <c r="F118" s="1"/>
      <c r="J118" s="1"/>
    </row>
    <row r="119" spans="3:10" ht="12.75">
      <c r="C119" s="23"/>
      <c r="D119" s="138"/>
      <c r="E119" s="138"/>
      <c r="F119" s="1"/>
      <c r="J119" s="1"/>
    </row>
    <row r="120" spans="3:10" ht="12.75" customHeight="1">
      <c r="C120" s="23"/>
      <c r="D120" s="138"/>
      <c r="E120" s="138"/>
      <c r="F120" s="1"/>
      <c r="J120" s="1"/>
    </row>
    <row r="121" spans="3:10" ht="51" customHeight="1">
      <c r="C121" s="23"/>
      <c r="D121" s="138"/>
      <c r="E121" s="138"/>
      <c r="F121" s="1"/>
      <c r="J121" s="1"/>
    </row>
    <row r="122" spans="3:10" ht="12.75">
      <c r="C122" s="23"/>
      <c r="D122" s="138"/>
      <c r="E122" s="138"/>
      <c r="F122" s="1"/>
      <c r="J122" s="1"/>
    </row>
    <row r="123" spans="3:10" ht="12.75">
      <c r="C123" s="23"/>
      <c r="D123" s="138"/>
      <c r="E123" s="138"/>
      <c r="F123" s="1"/>
      <c r="J123" s="1"/>
    </row>
    <row r="124" spans="3:10" ht="12.75" customHeight="1">
      <c r="C124" s="23"/>
      <c r="D124" s="138"/>
      <c r="E124" s="138"/>
      <c r="F124" s="1"/>
      <c r="J124" s="1"/>
    </row>
    <row r="125" spans="3:10" ht="43.5" customHeight="1">
      <c r="C125" s="23"/>
      <c r="D125" s="138"/>
      <c r="E125" s="138"/>
      <c r="F125" s="1"/>
      <c r="J125" s="1"/>
    </row>
    <row r="126" spans="3:10" ht="12.75">
      <c r="C126" s="23"/>
      <c r="D126" s="138"/>
      <c r="E126" s="138"/>
      <c r="F126" s="1"/>
      <c r="J126" s="1"/>
    </row>
    <row r="127" spans="3:10" ht="12.75">
      <c r="C127" s="23"/>
      <c r="D127" s="138"/>
      <c r="E127" s="138"/>
      <c r="F127" s="1"/>
      <c r="J127" s="1"/>
    </row>
    <row r="128" spans="3:10" ht="12.75">
      <c r="C128" s="23"/>
      <c r="D128" s="138"/>
      <c r="E128" s="138"/>
      <c r="F128" s="1"/>
      <c r="J128" s="1"/>
    </row>
    <row r="129" spans="3:10" ht="53.25" customHeight="1">
      <c r="C129" s="23"/>
      <c r="D129" s="138"/>
      <c r="E129" s="138"/>
      <c r="F129" s="1"/>
      <c r="J129" s="1"/>
    </row>
    <row r="130" spans="3:10" ht="13.5" customHeight="1">
      <c r="C130" s="23"/>
      <c r="D130" s="138"/>
      <c r="E130" s="138"/>
      <c r="F130" s="1"/>
      <c r="J130" s="1"/>
    </row>
    <row r="131" spans="3:10" ht="15" customHeight="1">
      <c r="C131" s="23"/>
      <c r="D131" s="138"/>
      <c r="E131" s="138"/>
      <c r="F131" s="1"/>
      <c r="J131" s="1"/>
    </row>
    <row r="132" spans="3:10" ht="12.75">
      <c r="C132" s="23"/>
      <c r="D132" s="138"/>
      <c r="E132" s="138"/>
      <c r="F132" s="1"/>
      <c r="J132" s="1"/>
    </row>
    <row r="133" spans="3:10" ht="88.5" customHeight="1">
      <c r="C133" s="23"/>
      <c r="D133" s="138"/>
      <c r="E133" s="138"/>
      <c r="F133" s="1"/>
      <c r="J133" s="1"/>
    </row>
    <row r="134" spans="3:10" ht="12.75">
      <c r="C134" s="23"/>
      <c r="D134" s="138"/>
      <c r="E134" s="138"/>
      <c r="F134" s="1"/>
      <c r="J134" s="1"/>
    </row>
    <row r="135" spans="3:10" ht="12.75">
      <c r="C135" s="23"/>
      <c r="D135" s="138"/>
      <c r="E135" s="138"/>
      <c r="F135" s="1"/>
      <c r="J135" s="1"/>
    </row>
    <row r="136" spans="3:10" ht="12.75">
      <c r="C136" s="23"/>
      <c r="D136" s="138"/>
      <c r="E136" s="138"/>
      <c r="F136" s="1"/>
      <c r="J136" s="1"/>
    </row>
    <row r="137" spans="3:10" ht="50.25" customHeight="1">
      <c r="C137" s="23"/>
      <c r="D137" s="138"/>
      <c r="E137" s="138"/>
      <c r="F137" s="1"/>
      <c r="J137" s="1"/>
    </row>
    <row r="138" spans="3:10" ht="15.75" customHeight="1">
      <c r="C138" s="23"/>
      <c r="D138" s="138"/>
      <c r="E138" s="138"/>
      <c r="F138" s="1"/>
      <c r="J138" s="1"/>
    </row>
    <row r="139" spans="3:10" ht="14.25" customHeight="1">
      <c r="C139" s="23"/>
      <c r="D139" s="138"/>
      <c r="E139" s="138"/>
      <c r="F139" s="1"/>
      <c r="J139" s="1"/>
    </row>
    <row r="140" spans="3:10" ht="14.25" customHeight="1">
      <c r="C140" s="23"/>
      <c r="D140" s="138"/>
      <c r="E140" s="138"/>
      <c r="F140" s="1"/>
      <c r="J140" s="1"/>
    </row>
    <row r="141" spans="3:10" ht="15" customHeight="1">
      <c r="C141" s="23"/>
      <c r="D141" s="138"/>
      <c r="E141" s="138"/>
      <c r="F141" s="1"/>
      <c r="J141" s="1"/>
    </row>
    <row r="142" spans="3:10" ht="15" customHeight="1">
      <c r="C142" s="23"/>
      <c r="D142" s="138"/>
      <c r="E142" s="138"/>
      <c r="F142" s="1"/>
      <c r="J142" s="1"/>
    </row>
    <row r="143" spans="3:10" ht="15" customHeight="1">
      <c r="C143" s="23"/>
      <c r="D143" s="138"/>
      <c r="E143" s="138"/>
      <c r="F143" s="1"/>
      <c r="J143" s="1"/>
    </row>
    <row r="144" spans="3:10" ht="13.5" customHeight="1">
      <c r="C144" s="23"/>
      <c r="D144" s="138"/>
      <c r="E144" s="138"/>
      <c r="F144" s="1"/>
      <c r="J144" s="1"/>
    </row>
    <row r="145" spans="3:10" ht="78.75" customHeight="1">
      <c r="C145" s="23"/>
      <c r="D145" s="138"/>
      <c r="E145" s="138"/>
      <c r="F145" s="1"/>
      <c r="J145" s="1"/>
    </row>
    <row r="146" spans="3:10" ht="24" customHeight="1">
      <c r="C146" s="23"/>
      <c r="D146" s="138"/>
      <c r="E146" s="138"/>
      <c r="F146" s="1"/>
      <c r="J146" s="1"/>
    </row>
    <row r="147" spans="3:10" ht="15" customHeight="1">
      <c r="C147" s="23"/>
      <c r="D147" s="138"/>
      <c r="E147" s="138"/>
      <c r="F147" s="1"/>
      <c r="J147" s="1"/>
    </row>
    <row r="148" spans="3:10" ht="213" customHeight="1">
      <c r="C148" s="23"/>
      <c r="D148" s="138"/>
      <c r="E148" s="138"/>
      <c r="F148" s="1"/>
      <c r="J148" s="1"/>
    </row>
    <row r="149" spans="3:10" ht="12.75">
      <c r="C149" s="23"/>
      <c r="D149" s="138"/>
      <c r="E149" s="138"/>
      <c r="F149" s="1"/>
      <c r="J149" s="1"/>
    </row>
    <row r="150" spans="3:10" ht="12.75">
      <c r="C150" s="23"/>
      <c r="D150" s="138"/>
      <c r="E150" s="138"/>
      <c r="F150" s="1"/>
      <c r="J150" s="1"/>
    </row>
    <row r="151" spans="3:10" ht="140.25" customHeight="1">
      <c r="C151" s="23"/>
      <c r="D151" s="138"/>
      <c r="E151" s="138"/>
      <c r="F151" s="1"/>
      <c r="J151" s="1"/>
    </row>
    <row r="152" spans="3:10" ht="82.5" customHeight="1">
      <c r="C152" s="23"/>
      <c r="D152" s="138"/>
      <c r="E152" s="138"/>
      <c r="F152" s="1"/>
      <c r="J152" s="1"/>
    </row>
    <row r="153" spans="3:10" ht="12.75">
      <c r="C153" s="23"/>
      <c r="D153" s="138"/>
      <c r="E153" s="138"/>
      <c r="F153" s="1"/>
      <c r="J153" s="1"/>
    </row>
    <row r="154" spans="3:10" ht="12.75">
      <c r="C154" s="23"/>
      <c r="D154" s="138"/>
      <c r="E154" s="138"/>
      <c r="F154" s="1"/>
      <c r="J154" s="1"/>
    </row>
    <row r="155" spans="3:10" ht="53.25" customHeight="1">
      <c r="C155" s="23"/>
      <c r="D155" s="138"/>
      <c r="E155" s="138"/>
      <c r="F155" s="1"/>
      <c r="J155" s="1"/>
    </row>
    <row r="156" spans="3:10" ht="12.75">
      <c r="C156" s="23"/>
      <c r="D156" s="138"/>
      <c r="E156" s="138"/>
      <c r="F156" s="1"/>
      <c r="J156" s="1"/>
    </row>
    <row r="157" spans="3:10" ht="12.75">
      <c r="C157" s="23"/>
      <c r="D157" s="138"/>
      <c r="E157" s="138"/>
      <c r="F157" s="1"/>
      <c r="J157" s="1"/>
    </row>
    <row r="158" spans="3:10" ht="12.75">
      <c r="C158" s="23"/>
      <c r="D158" s="138"/>
      <c r="E158" s="138"/>
      <c r="F158" s="1"/>
      <c r="J158" s="1"/>
    </row>
    <row r="159" spans="3:10" ht="12.75">
      <c r="C159" s="23"/>
      <c r="D159" s="138"/>
      <c r="E159" s="138"/>
      <c r="F159" s="1"/>
      <c r="J159" s="1"/>
    </row>
    <row r="160" spans="3:10" ht="13.5" customHeight="1">
      <c r="C160" s="23"/>
      <c r="D160" s="138"/>
      <c r="E160" s="138"/>
      <c r="F160" s="1"/>
      <c r="J160" s="1"/>
    </row>
    <row r="161" spans="3:10" ht="12.75" customHeight="1">
      <c r="C161" s="23"/>
      <c r="D161" s="138"/>
      <c r="E161" s="138"/>
      <c r="F161" s="1"/>
      <c r="J161" s="1"/>
    </row>
    <row r="162" spans="3:10" ht="15" customHeight="1">
      <c r="C162" s="23"/>
      <c r="D162" s="138"/>
      <c r="E162" s="138"/>
      <c r="F162" s="1"/>
      <c r="J162" s="1"/>
    </row>
    <row r="163" spans="3:10" ht="12.75">
      <c r="C163" s="23"/>
      <c r="D163" s="138"/>
      <c r="E163" s="138"/>
      <c r="F163" s="1"/>
      <c r="J163" s="1"/>
    </row>
    <row r="164" spans="3:10" ht="12" customHeight="1">
      <c r="C164" s="23"/>
      <c r="D164" s="138"/>
      <c r="E164" s="138"/>
      <c r="F164" s="1"/>
      <c r="J164" s="1"/>
    </row>
    <row r="165" spans="3:10" ht="12.75">
      <c r="C165" s="23"/>
      <c r="D165" s="138"/>
      <c r="E165" s="138"/>
      <c r="F165" s="1"/>
      <c r="J165" s="1"/>
    </row>
    <row r="166" spans="3:10" ht="12.75">
      <c r="C166" s="23"/>
      <c r="D166" s="138"/>
      <c r="E166" s="138"/>
      <c r="F166" s="1"/>
      <c r="J166" s="1"/>
    </row>
    <row r="167" spans="3:10" ht="37.5" customHeight="1">
      <c r="C167" s="23"/>
      <c r="D167" s="138"/>
      <c r="E167" s="138"/>
      <c r="F167" s="1"/>
      <c r="J167" s="1"/>
    </row>
    <row r="168" spans="3:10" ht="12.75" customHeight="1">
      <c r="C168" s="23"/>
      <c r="D168" s="138"/>
      <c r="E168" s="138"/>
      <c r="F168" s="1"/>
      <c r="J168" s="1"/>
    </row>
    <row r="169" spans="3:10" ht="12.75">
      <c r="C169" s="23"/>
      <c r="D169" s="138"/>
      <c r="E169" s="138"/>
      <c r="F169" s="1"/>
      <c r="J169" s="1"/>
    </row>
    <row r="170" spans="3:10" ht="13.5" customHeight="1">
      <c r="C170" s="23"/>
      <c r="D170" s="138"/>
      <c r="E170" s="138"/>
      <c r="F170" s="1"/>
      <c r="J170" s="1"/>
    </row>
    <row r="171" spans="3:10" ht="90" customHeight="1">
      <c r="C171" s="23"/>
      <c r="D171" s="138"/>
      <c r="E171" s="138"/>
      <c r="F171" s="1"/>
      <c r="J171" s="1"/>
    </row>
    <row r="172" spans="3:10" ht="12.75">
      <c r="C172" s="23"/>
      <c r="D172" s="138"/>
      <c r="E172" s="138"/>
      <c r="F172" s="1"/>
      <c r="J172" s="1"/>
    </row>
    <row r="173" spans="3:10" ht="12.75">
      <c r="C173" s="23"/>
      <c r="D173" s="138"/>
      <c r="E173" s="138"/>
      <c r="F173" s="1"/>
      <c r="J173" s="1"/>
    </row>
    <row r="174" spans="3:10" ht="15.75" customHeight="1">
      <c r="C174" s="23"/>
      <c r="D174" s="138"/>
      <c r="E174" s="138"/>
      <c r="F174" s="1"/>
      <c r="J174" s="1"/>
    </row>
    <row r="175" spans="3:10" ht="12.75">
      <c r="C175" s="23"/>
      <c r="D175" s="138"/>
      <c r="E175" s="138"/>
      <c r="F175" s="1"/>
      <c r="J175" s="1"/>
    </row>
    <row r="176" spans="3:10" ht="12.75">
      <c r="C176" s="23"/>
      <c r="D176" s="138"/>
      <c r="E176" s="138"/>
      <c r="F176" s="1"/>
      <c r="J176" s="1"/>
    </row>
    <row r="177" spans="3:10" ht="12.75">
      <c r="C177" s="23"/>
      <c r="D177" s="138"/>
      <c r="E177" s="138"/>
      <c r="F177" s="1"/>
      <c r="J177" s="1"/>
    </row>
    <row r="178" spans="3:10" ht="14.25" customHeight="1">
      <c r="C178" s="23"/>
      <c r="D178" s="138"/>
      <c r="E178" s="138"/>
      <c r="F178" s="1"/>
      <c r="J178" s="1"/>
    </row>
    <row r="179" spans="3:10" ht="66.75" customHeight="1">
      <c r="C179" s="23"/>
      <c r="D179" s="138"/>
      <c r="E179" s="138"/>
      <c r="F179" s="1"/>
      <c r="J179" s="1"/>
    </row>
    <row r="180" spans="3:10" ht="12.75">
      <c r="C180" s="23"/>
      <c r="D180" s="138"/>
      <c r="E180" s="138"/>
      <c r="F180" s="1"/>
      <c r="J180" s="1"/>
    </row>
    <row r="181" spans="3:10" ht="12.75">
      <c r="C181" s="23"/>
      <c r="D181" s="138"/>
      <c r="E181" s="138"/>
      <c r="F181" s="1"/>
      <c r="J181" s="1"/>
    </row>
    <row r="182" spans="3:10" ht="12.75">
      <c r="C182" s="23"/>
      <c r="D182" s="138"/>
      <c r="E182" s="138"/>
      <c r="F182" s="1"/>
      <c r="J182" s="1"/>
    </row>
    <row r="183" spans="3:10" ht="66" customHeight="1">
      <c r="C183" s="23"/>
      <c r="D183" s="138"/>
      <c r="E183" s="138"/>
      <c r="F183" s="1"/>
      <c r="J183" s="1"/>
    </row>
    <row r="184" spans="3:10" ht="12.75">
      <c r="C184" s="23"/>
      <c r="D184" s="138"/>
      <c r="E184" s="138"/>
      <c r="F184" s="1"/>
      <c r="J184" s="1"/>
    </row>
    <row r="185" spans="3:10" ht="12.75">
      <c r="C185" s="23"/>
      <c r="D185" s="138"/>
      <c r="E185" s="138"/>
      <c r="F185" s="1"/>
      <c r="J185" s="1"/>
    </row>
    <row r="186" spans="3:10" ht="12.75">
      <c r="C186" s="23"/>
      <c r="D186" s="138"/>
      <c r="E186" s="138"/>
      <c r="F186" s="1"/>
      <c r="J186" s="1"/>
    </row>
    <row r="187" spans="3:10" ht="12.75">
      <c r="C187" s="23"/>
      <c r="D187" s="138"/>
      <c r="E187" s="138"/>
      <c r="F187" s="1"/>
      <c r="J187" s="1"/>
    </row>
    <row r="188" spans="3:10" ht="12.75">
      <c r="C188" s="23"/>
      <c r="D188" s="138"/>
      <c r="E188" s="138"/>
      <c r="F188" s="1"/>
      <c r="J188" s="1"/>
    </row>
    <row r="189" spans="3:10" ht="12.75">
      <c r="C189" s="23"/>
      <c r="D189" s="138"/>
      <c r="E189" s="138"/>
      <c r="F189" s="1"/>
      <c r="J189" s="1"/>
    </row>
    <row r="190" spans="3:10" ht="12.75">
      <c r="C190" s="23"/>
      <c r="D190" s="138"/>
      <c r="E190" s="138"/>
      <c r="F190" s="1"/>
      <c r="J190" s="1"/>
    </row>
    <row r="191" spans="3:10" ht="12.75">
      <c r="C191" s="23"/>
      <c r="D191" s="138"/>
      <c r="E191" s="138"/>
      <c r="F191" s="1"/>
      <c r="J191" s="1"/>
    </row>
    <row r="192" spans="3:10" ht="12.75">
      <c r="C192" s="23"/>
      <c r="D192" s="138"/>
      <c r="E192" s="138"/>
      <c r="F192" s="1"/>
      <c r="J192" s="1"/>
    </row>
    <row r="193" spans="3:10" ht="12.75">
      <c r="C193" s="23"/>
      <c r="D193" s="138"/>
      <c r="E193" s="138"/>
      <c r="F193" s="1"/>
      <c r="J193" s="1"/>
    </row>
    <row r="194" spans="3:10" ht="12.75">
      <c r="C194" s="23"/>
      <c r="D194" s="138"/>
      <c r="E194" s="138"/>
      <c r="F194" s="1"/>
      <c r="J194" s="1"/>
    </row>
    <row r="195" spans="3:10" ht="12.75">
      <c r="C195" s="23"/>
      <c r="D195" s="138"/>
      <c r="E195" s="138"/>
      <c r="F195" s="1"/>
      <c r="J195" s="1"/>
    </row>
    <row r="196" spans="3:10" ht="12.75">
      <c r="C196" s="23"/>
      <c r="D196" s="138"/>
      <c r="E196" s="138"/>
      <c r="F196" s="1"/>
      <c r="J196" s="1"/>
    </row>
    <row r="197" spans="3:10" ht="12.75">
      <c r="C197" s="23"/>
      <c r="D197" s="138"/>
      <c r="E197" s="138"/>
      <c r="F197" s="1"/>
      <c r="J197" s="1"/>
    </row>
    <row r="198" spans="3:10" ht="12.75">
      <c r="C198" s="23"/>
      <c r="D198" s="138"/>
      <c r="E198" s="138"/>
      <c r="F198" s="1"/>
      <c r="J198" s="1"/>
    </row>
    <row r="199" spans="3:10" ht="12.75">
      <c r="C199" s="23"/>
      <c r="D199" s="138"/>
      <c r="E199" s="138"/>
      <c r="F199" s="1"/>
      <c r="J199" s="1"/>
    </row>
    <row r="200" spans="3:10" ht="12.75">
      <c r="C200" s="23"/>
      <c r="D200" s="138"/>
      <c r="E200" s="138"/>
      <c r="F200" s="1"/>
      <c r="J200" s="1"/>
    </row>
    <row r="201" spans="3:10" ht="12.75">
      <c r="C201" s="23"/>
      <c r="D201" s="138"/>
      <c r="E201" s="138"/>
      <c r="F201" s="1"/>
      <c r="J201" s="1"/>
    </row>
    <row r="202" spans="3:10" ht="12.75">
      <c r="C202" s="23"/>
      <c r="D202" s="138"/>
      <c r="E202" s="138"/>
      <c r="F202" s="1"/>
      <c r="J202" s="1"/>
    </row>
    <row r="203" spans="3:10" ht="12.75">
      <c r="C203" s="23"/>
      <c r="D203" s="138"/>
      <c r="E203" s="138"/>
      <c r="F203" s="1"/>
      <c r="J203" s="1"/>
    </row>
    <row r="204" spans="3:10" ht="12.75">
      <c r="C204" s="23"/>
      <c r="D204" s="138"/>
      <c r="E204" s="138"/>
      <c r="F204" s="1"/>
      <c r="J204" s="1"/>
    </row>
    <row r="205" spans="3:10" ht="12.75">
      <c r="C205" s="23"/>
      <c r="D205" s="138"/>
      <c r="E205" s="138"/>
      <c r="F205" s="1"/>
      <c r="J205" s="1"/>
    </row>
    <row r="206" spans="3:10" ht="12.75">
      <c r="C206" s="23"/>
      <c r="D206" s="138"/>
      <c r="E206" s="138"/>
      <c r="F206" s="1"/>
      <c r="J206" s="1"/>
    </row>
    <row r="207" spans="3:10" ht="37.5" customHeight="1">
      <c r="C207" s="23"/>
      <c r="D207" s="138"/>
      <c r="E207" s="138"/>
      <c r="F207" s="1"/>
      <c r="J207" s="1"/>
    </row>
    <row r="208" spans="3:10" ht="12.75">
      <c r="C208" s="23"/>
      <c r="D208" s="138"/>
      <c r="E208" s="138"/>
      <c r="F208" s="1"/>
      <c r="J208" s="1"/>
    </row>
    <row r="209" spans="3:10" ht="12.75">
      <c r="C209" s="23"/>
      <c r="D209" s="138"/>
      <c r="E209" s="138"/>
      <c r="F209" s="1"/>
      <c r="J209" s="1"/>
    </row>
    <row r="210" spans="3:10" ht="12.75">
      <c r="C210" s="23"/>
      <c r="D210" s="138"/>
      <c r="E210" s="138"/>
      <c r="F210" s="1"/>
      <c r="J210" s="1"/>
    </row>
    <row r="211" spans="3:10" ht="12.75">
      <c r="C211" s="23"/>
      <c r="D211" s="138"/>
      <c r="E211" s="138"/>
      <c r="F211" s="1"/>
      <c r="J211" s="1"/>
    </row>
    <row r="212" spans="3:10" ht="12.75">
      <c r="C212" s="23"/>
      <c r="D212" s="138"/>
      <c r="E212" s="138"/>
      <c r="F212" s="1"/>
      <c r="J212" s="1"/>
    </row>
    <row r="213" spans="3:10" ht="12.75">
      <c r="C213" s="23"/>
      <c r="D213" s="138"/>
      <c r="E213" s="138"/>
      <c r="F213" s="1"/>
      <c r="J213" s="1"/>
    </row>
    <row r="214" spans="3:10" ht="12.75">
      <c r="C214" s="23"/>
      <c r="D214" s="138"/>
      <c r="E214" s="138"/>
      <c r="F214" s="1"/>
      <c r="J214" s="1"/>
    </row>
    <row r="215" spans="3:10" ht="40.5" customHeight="1">
      <c r="C215" s="23"/>
      <c r="D215" s="138"/>
      <c r="E215" s="138"/>
      <c r="F215" s="1"/>
      <c r="J215" s="1"/>
    </row>
    <row r="216" spans="3:10" ht="12.75">
      <c r="C216" s="23"/>
      <c r="D216" s="138"/>
      <c r="E216" s="138"/>
      <c r="F216" s="1"/>
      <c r="J216" s="1"/>
    </row>
    <row r="217" spans="3:10" ht="12.75">
      <c r="C217" s="23"/>
      <c r="D217" s="138"/>
      <c r="E217" s="138"/>
      <c r="F217" s="1"/>
      <c r="J217" s="1"/>
    </row>
    <row r="218" spans="3:10" ht="12.75">
      <c r="C218" s="23"/>
      <c r="D218" s="138"/>
      <c r="E218" s="138"/>
      <c r="F218" s="1"/>
      <c r="J218" s="1"/>
    </row>
    <row r="219" spans="3:10" ht="53.25" customHeight="1">
      <c r="C219" s="23"/>
      <c r="D219" s="138"/>
      <c r="E219" s="138"/>
      <c r="F219" s="1"/>
      <c r="J219" s="1"/>
    </row>
    <row r="220" spans="3:10" ht="12.75">
      <c r="C220" s="23"/>
      <c r="D220" s="138"/>
      <c r="E220" s="138"/>
      <c r="F220" s="1"/>
      <c r="J220" s="1"/>
    </row>
    <row r="221" spans="3:10" ht="12.75">
      <c r="C221" s="23"/>
      <c r="D221" s="138"/>
      <c r="E221" s="138"/>
      <c r="F221" s="1"/>
      <c r="J221" s="1"/>
    </row>
    <row r="222" spans="3:10" ht="15" customHeight="1">
      <c r="C222" s="23"/>
      <c r="D222" s="138"/>
      <c r="E222" s="138"/>
      <c r="F222" s="1"/>
      <c r="J222" s="1"/>
    </row>
    <row r="223" spans="3:10" ht="12.75">
      <c r="C223" s="23"/>
      <c r="D223" s="138"/>
      <c r="E223" s="138"/>
      <c r="F223" s="1"/>
      <c r="J223" s="1"/>
    </row>
    <row r="224" spans="3:10" ht="12.75">
      <c r="C224" s="23"/>
      <c r="D224" s="138"/>
      <c r="E224" s="138"/>
      <c r="F224" s="1"/>
      <c r="J224" s="1"/>
    </row>
    <row r="225" spans="3:10" ht="14.25" customHeight="1">
      <c r="C225" s="23"/>
      <c r="D225" s="138"/>
      <c r="E225" s="138"/>
      <c r="F225" s="1"/>
      <c r="J225" s="1"/>
    </row>
    <row r="226" spans="3:10" ht="12.75">
      <c r="C226" s="23"/>
      <c r="D226" s="138"/>
      <c r="E226" s="138"/>
      <c r="F226" s="1"/>
      <c r="J226" s="1"/>
    </row>
    <row r="227" spans="3:10" ht="12.75">
      <c r="C227" s="23"/>
      <c r="D227" s="138"/>
      <c r="E227" s="138"/>
      <c r="F227" s="1"/>
      <c r="J227" s="1"/>
    </row>
    <row r="228" spans="3:10" ht="12.75">
      <c r="C228" s="23"/>
      <c r="D228" s="138"/>
      <c r="E228" s="138"/>
      <c r="F228" s="1"/>
      <c r="J228" s="1"/>
    </row>
    <row r="229" spans="3:10" ht="12.75">
      <c r="C229" s="23"/>
      <c r="D229" s="138"/>
      <c r="E229" s="138"/>
      <c r="F229" s="1"/>
      <c r="J229" s="1"/>
    </row>
    <row r="230" spans="3:10" ht="12.75">
      <c r="C230" s="23"/>
      <c r="D230" s="138"/>
      <c r="E230" s="138"/>
      <c r="F230" s="1"/>
      <c r="J230" s="1"/>
    </row>
    <row r="231" spans="3:10" ht="12.75">
      <c r="C231" s="23"/>
      <c r="D231" s="138"/>
      <c r="E231" s="138"/>
      <c r="F231" s="1"/>
      <c r="J231" s="1"/>
    </row>
    <row r="232" spans="3:10" ht="12.75">
      <c r="C232" s="23"/>
      <c r="D232" s="138"/>
      <c r="E232" s="138"/>
      <c r="F232" s="1"/>
      <c r="J232" s="1"/>
    </row>
    <row r="233" spans="3:10" ht="12.75">
      <c r="C233" s="23"/>
      <c r="D233" s="138"/>
      <c r="E233" s="138"/>
      <c r="F233" s="1"/>
      <c r="J233" s="1"/>
    </row>
    <row r="234" spans="3:10" ht="12.75">
      <c r="C234" s="23"/>
      <c r="D234" s="138"/>
      <c r="E234" s="138"/>
      <c r="F234" s="1"/>
      <c r="J234" s="1"/>
    </row>
    <row r="235" spans="3:10" ht="12.75" customHeight="1">
      <c r="C235" s="23"/>
      <c r="D235" s="138"/>
      <c r="E235" s="138"/>
      <c r="F235" s="1"/>
      <c r="J235" s="1"/>
    </row>
    <row r="236" spans="3:10" ht="12.75">
      <c r="C236" s="23"/>
      <c r="D236" s="138"/>
      <c r="E236" s="138"/>
      <c r="F236" s="1"/>
      <c r="J236" s="1"/>
    </row>
    <row r="237" spans="3:10" ht="14.25" customHeight="1">
      <c r="C237" s="23"/>
      <c r="D237" s="138"/>
      <c r="E237" s="138"/>
      <c r="F237" s="1"/>
      <c r="J237" s="1"/>
    </row>
    <row r="238" spans="3:10" ht="12.75">
      <c r="C238" s="23"/>
      <c r="D238" s="138"/>
      <c r="E238" s="138"/>
      <c r="F238" s="1"/>
      <c r="J238" s="1"/>
    </row>
    <row r="239" spans="3:10" ht="51" customHeight="1">
      <c r="C239" s="23"/>
      <c r="D239" s="138"/>
      <c r="E239" s="138"/>
      <c r="F239" s="1"/>
      <c r="J239" s="1"/>
    </row>
    <row r="240" spans="3:10" ht="12.75" customHeight="1">
      <c r="C240" s="23"/>
      <c r="D240" s="138"/>
      <c r="E240" s="138"/>
      <c r="F240" s="1"/>
      <c r="J240" s="1"/>
    </row>
    <row r="241" spans="3:10" ht="12.75">
      <c r="C241" s="23"/>
      <c r="D241" s="138"/>
      <c r="E241" s="138"/>
      <c r="F241" s="1"/>
      <c r="J241" s="1"/>
    </row>
    <row r="242" spans="3:10" ht="12.75">
      <c r="C242" s="23"/>
      <c r="D242" s="138"/>
      <c r="E242" s="138"/>
      <c r="F242" s="1"/>
      <c r="J242" s="1"/>
    </row>
    <row r="243" spans="3:10" ht="12.75">
      <c r="C243" s="23"/>
      <c r="D243" s="138"/>
      <c r="E243" s="138"/>
      <c r="F243" s="1"/>
      <c r="J243" s="1"/>
    </row>
    <row r="244" spans="3:10" ht="12.75">
      <c r="C244" s="23"/>
      <c r="D244" s="138"/>
      <c r="E244" s="138"/>
      <c r="F244" s="1"/>
      <c r="J244" s="1"/>
    </row>
    <row r="245" spans="3:10" ht="12.75">
      <c r="C245" s="23"/>
      <c r="D245" s="138"/>
      <c r="E245" s="138"/>
      <c r="F245" s="1"/>
      <c r="J245" s="1"/>
    </row>
    <row r="246" spans="3:10" ht="12.75">
      <c r="C246" s="23"/>
      <c r="D246" s="138"/>
      <c r="E246" s="138"/>
      <c r="F246" s="1"/>
      <c r="J246" s="1"/>
    </row>
    <row r="247" spans="3:10" ht="12.75">
      <c r="C247" s="23"/>
      <c r="D247" s="138"/>
      <c r="E247" s="138"/>
      <c r="F247" s="1"/>
      <c r="J247" s="1"/>
    </row>
    <row r="248" spans="3:10" ht="12.75">
      <c r="C248" s="23"/>
      <c r="D248" s="138"/>
      <c r="E248" s="138"/>
      <c r="F248" s="1"/>
      <c r="J248" s="1"/>
    </row>
    <row r="249" spans="3:10" ht="15" customHeight="1">
      <c r="C249" s="23"/>
      <c r="D249" s="138"/>
      <c r="E249" s="138"/>
      <c r="F249" s="1"/>
      <c r="J249" s="1"/>
    </row>
    <row r="250" spans="3:10" ht="12.75">
      <c r="C250" s="23"/>
      <c r="D250" s="138"/>
      <c r="E250" s="138"/>
      <c r="F250" s="1"/>
      <c r="J250" s="1"/>
    </row>
    <row r="251" spans="3:10" ht="147.75" customHeight="1">
      <c r="C251" s="23"/>
      <c r="D251" s="138"/>
      <c r="E251" s="138"/>
      <c r="F251" s="1"/>
      <c r="J251" s="1"/>
    </row>
    <row r="252" spans="3:10" ht="82.5" customHeight="1">
      <c r="C252" s="23"/>
      <c r="D252" s="138"/>
      <c r="E252" s="138"/>
      <c r="F252" s="1"/>
      <c r="J252" s="1"/>
    </row>
    <row r="253" spans="3:10" ht="12.75" customHeight="1">
      <c r="C253" s="23"/>
      <c r="D253" s="138"/>
      <c r="E253" s="138"/>
      <c r="F253" s="1"/>
      <c r="J253" s="1"/>
    </row>
    <row r="254" spans="3:10" ht="106.5" customHeight="1">
      <c r="C254" s="23"/>
      <c r="D254" s="138"/>
      <c r="E254" s="138"/>
      <c r="F254" s="1"/>
      <c r="J254" s="1"/>
    </row>
    <row r="255" spans="3:10" ht="227.25" customHeight="1">
      <c r="C255" s="23"/>
      <c r="D255" s="138"/>
      <c r="E255" s="138"/>
      <c r="F255" s="1"/>
      <c r="J255" s="1"/>
    </row>
    <row r="256" spans="3:10" ht="135" customHeight="1">
      <c r="C256" s="23"/>
      <c r="D256" s="138"/>
      <c r="E256" s="138"/>
      <c r="F256" s="1"/>
      <c r="J256" s="1"/>
    </row>
    <row r="257" spans="3:10" ht="81" customHeight="1">
      <c r="C257" s="23"/>
      <c r="D257" s="138"/>
      <c r="E257" s="138"/>
      <c r="F257" s="1"/>
      <c r="J257" s="1"/>
    </row>
    <row r="258" spans="3:10" ht="14.25" customHeight="1">
      <c r="C258" s="23"/>
      <c r="D258" s="138"/>
      <c r="E258" s="138"/>
      <c r="F258" s="1"/>
      <c r="J258" s="1"/>
    </row>
    <row r="259" spans="3:10" ht="13.5" customHeight="1">
      <c r="C259" s="23"/>
      <c r="D259" s="138"/>
      <c r="E259" s="138"/>
      <c r="F259" s="1"/>
      <c r="J259" s="1"/>
    </row>
    <row r="260" spans="3:10" ht="39" customHeight="1">
      <c r="C260" s="23"/>
      <c r="D260" s="138"/>
      <c r="E260" s="138"/>
      <c r="F260" s="1"/>
      <c r="J260" s="1"/>
    </row>
    <row r="261" spans="3:10" ht="27" customHeight="1">
      <c r="C261" s="23"/>
      <c r="D261" s="138"/>
      <c r="E261" s="138"/>
      <c r="F261" s="1"/>
      <c r="J261" s="1"/>
    </row>
    <row r="262" spans="3:10" ht="12.75">
      <c r="C262" s="23"/>
      <c r="D262" s="138"/>
      <c r="E262" s="138"/>
      <c r="F262" s="1"/>
      <c r="J262" s="1"/>
    </row>
    <row r="263" spans="3:10" ht="12.75">
      <c r="C263" s="23"/>
      <c r="D263" s="138"/>
      <c r="E263" s="138"/>
      <c r="F263" s="1"/>
      <c r="J263" s="1"/>
    </row>
    <row r="264" spans="3:10" ht="12.75">
      <c r="C264" s="23"/>
      <c r="D264" s="138"/>
      <c r="E264" s="138"/>
      <c r="F264" s="1"/>
      <c r="J264" s="1"/>
    </row>
    <row r="265" spans="3:10" ht="12.75">
      <c r="C265" s="23"/>
      <c r="D265" s="138"/>
      <c r="E265" s="138"/>
      <c r="F265" s="1"/>
      <c r="J265" s="1"/>
    </row>
    <row r="266" spans="3:10" ht="12.75">
      <c r="C266" s="23"/>
      <c r="D266" s="138"/>
      <c r="E266" s="138"/>
      <c r="F266" s="1"/>
      <c r="J266" s="1"/>
    </row>
    <row r="267" spans="3:10" ht="12.75">
      <c r="C267" s="23"/>
      <c r="D267" s="138"/>
      <c r="E267" s="138"/>
      <c r="F267" s="1"/>
      <c r="J267" s="1"/>
    </row>
    <row r="268" spans="3:10" ht="12.75">
      <c r="C268" s="23"/>
      <c r="D268" s="138"/>
      <c r="E268" s="138"/>
      <c r="F268" s="1"/>
      <c r="J268" s="1"/>
    </row>
    <row r="269" spans="3:10" ht="12.75">
      <c r="C269" s="23"/>
      <c r="D269" s="138"/>
      <c r="E269" s="138"/>
      <c r="F269" s="1"/>
      <c r="J269" s="1"/>
    </row>
    <row r="270" spans="3:10" ht="12.75" customHeight="1">
      <c r="C270" s="23"/>
      <c r="D270" s="138"/>
      <c r="E270" s="138"/>
      <c r="F270" s="1"/>
      <c r="J270" s="1"/>
    </row>
    <row r="271" spans="3:10" ht="12.75">
      <c r="C271" s="23"/>
      <c r="D271" s="138"/>
      <c r="E271" s="138"/>
      <c r="F271" s="1"/>
      <c r="J271" s="1"/>
    </row>
    <row r="272" spans="3:10" ht="12.75">
      <c r="C272" s="23"/>
      <c r="D272" s="138"/>
      <c r="E272" s="138"/>
      <c r="F272" s="1"/>
      <c r="J272" s="1"/>
    </row>
    <row r="273" spans="3:10" ht="156.75" customHeight="1">
      <c r="C273" s="23"/>
      <c r="D273" s="138"/>
      <c r="E273" s="138"/>
      <c r="F273" s="1"/>
      <c r="J273" s="1"/>
    </row>
    <row r="274" spans="3:10" ht="169.5" customHeight="1">
      <c r="C274" s="23"/>
      <c r="D274" s="138"/>
      <c r="E274" s="138"/>
      <c r="F274" s="1"/>
      <c r="J274" s="1"/>
    </row>
    <row r="275" spans="3:10" ht="12.75" customHeight="1">
      <c r="C275" s="23"/>
      <c r="D275" s="138"/>
      <c r="E275" s="138"/>
      <c r="F275" s="1"/>
      <c r="J275" s="1"/>
    </row>
    <row r="276" spans="3:10" ht="168.75" customHeight="1">
      <c r="C276" s="23"/>
      <c r="D276" s="138"/>
      <c r="E276" s="138"/>
      <c r="F276" s="1"/>
      <c r="J276" s="1"/>
    </row>
    <row r="277" spans="3:10" ht="113.25" customHeight="1">
      <c r="C277" s="23"/>
      <c r="D277" s="138"/>
      <c r="E277" s="138"/>
      <c r="F277" s="1"/>
      <c r="J277" s="1"/>
    </row>
    <row r="278" spans="3:10" ht="123.75" customHeight="1">
      <c r="C278" s="23"/>
      <c r="D278" s="138"/>
      <c r="E278" s="138"/>
      <c r="F278" s="1"/>
      <c r="J278" s="1"/>
    </row>
    <row r="279" spans="3:10" ht="191.25" customHeight="1">
      <c r="C279" s="23"/>
      <c r="D279" s="138"/>
      <c r="E279" s="138"/>
      <c r="F279" s="1"/>
      <c r="J279" s="1"/>
    </row>
    <row r="280" spans="3:10" ht="13.5" customHeight="1">
      <c r="C280" s="23"/>
      <c r="D280" s="138"/>
      <c r="E280" s="138"/>
      <c r="F280" s="1"/>
      <c r="J280" s="1"/>
    </row>
    <row r="281" spans="3:10" ht="28.5" customHeight="1">
      <c r="C281" s="23"/>
      <c r="D281" s="138"/>
      <c r="E281" s="138"/>
      <c r="F281" s="1"/>
      <c r="J281" s="1"/>
    </row>
    <row r="282" spans="3:10" ht="39" customHeight="1">
      <c r="C282" s="23"/>
      <c r="D282" s="138"/>
      <c r="E282" s="138"/>
      <c r="F282" s="1"/>
      <c r="J282" s="1"/>
    </row>
    <row r="283" spans="3:10" ht="12.75">
      <c r="C283" s="23"/>
      <c r="D283" s="138"/>
      <c r="E283" s="138"/>
      <c r="F283" s="1"/>
      <c r="J283" s="1"/>
    </row>
    <row r="284" spans="3:10" ht="12.75">
      <c r="C284" s="23"/>
      <c r="D284" s="138"/>
      <c r="E284" s="138"/>
      <c r="F284" s="1"/>
      <c r="J284" s="1"/>
    </row>
    <row r="285" spans="3:10" ht="12.75">
      <c r="C285" s="23"/>
      <c r="D285" s="138"/>
      <c r="E285" s="138"/>
      <c r="F285" s="1"/>
      <c r="J285" s="1"/>
    </row>
    <row r="286" spans="3:10" ht="12.75">
      <c r="C286" s="23"/>
      <c r="D286" s="138"/>
      <c r="E286" s="138"/>
      <c r="F286" s="1"/>
      <c r="J286" s="1"/>
    </row>
    <row r="287" spans="3:10" ht="12.75">
      <c r="C287" s="23"/>
      <c r="D287" s="138"/>
      <c r="E287" s="138"/>
      <c r="F287" s="1"/>
      <c r="J287" s="1"/>
    </row>
    <row r="288" spans="3:10" ht="12.75">
      <c r="C288" s="23"/>
      <c r="D288" s="138"/>
      <c r="E288" s="138"/>
      <c r="F288" s="1"/>
      <c r="J288" s="1"/>
    </row>
    <row r="289" spans="3:10" ht="12.75">
      <c r="C289" s="23"/>
      <c r="D289" s="138"/>
      <c r="E289" s="138"/>
      <c r="F289" s="1"/>
      <c r="J289" s="1"/>
    </row>
    <row r="290" spans="3:10" ht="12.75">
      <c r="C290" s="23"/>
      <c r="D290" s="138"/>
      <c r="E290" s="138"/>
      <c r="F290" s="1"/>
      <c r="J290" s="1"/>
    </row>
    <row r="291" spans="3:10" ht="12.75">
      <c r="C291" s="23"/>
      <c r="D291" s="138"/>
      <c r="E291" s="138"/>
      <c r="F291" s="1"/>
      <c r="J291" s="1"/>
    </row>
    <row r="292" spans="3:10" ht="12.75">
      <c r="C292" s="23"/>
      <c r="D292" s="138"/>
      <c r="E292" s="138"/>
      <c r="F292" s="1"/>
      <c r="J292" s="1"/>
    </row>
    <row r="293" spans="3:10" ht="12.75">
      <c r="C293" s="23"/>
      <c r="D293" s="138"/>
      <c r="E293" s="138"/>
      <c r="F293" s="1"/>
      <c r="J293" s="1"/>
    </row>
    <row r="294" spans="3:10" ht="12.75">
      <c r="C294" s="23"/>
      <c r="D294" s="138"/>
      <c r="E294" s="138"/>
      <c r="F294" s="1"/>
      <c r="J294" s="1"/>
    </row>
    <row r="295" spans="3:10" ht="12.75">
      <c r="C295" s="23"/>
      <c r="D295" s="138"/>
      <c r="E295" s="138"/>
      <c r="F295" s="1"/>
      <c r="J295" s="1"/>
    </row>
    <row r="296" spans="3:10" ht="12.75">
      <c r="C296" s="23"/>
      <c r="D296" s="138"/>
      <c r="E296" s="138"/>
      <c r="F296" s="1"/>
      <c r="J296" s="1"/>
    </row>
    <row r="297" spans="3:10" ht="12.75">
      <c r="C297" s="23"/>
      <c r="D297" s="138"/>
      <c r="E297" s="138"/>
      <c r="F297" s="1"/>
      <c r="J297" s="1"/>
    </row>
    <row r="298" spans="3:10" ht="12.75">
      <c r="C298" s="23"/>
      <c r="D298" s="138"/>
      <c r="E298" s="138"/>
      <c r="F298" s="1"/>
      <c r="J298" s="1"/>
    </row>
    <row r="299" spans="3:10" ht="12.75">
      <c r="C299" s="23"/>
      <c r="D299" s="138"/>
      <c r="E299" s="138"/>
      <c r="F299" s="1"/>
      <c r="J299" s="1"/>
    </row>
    <row r="300" spans="3:10" ht="12.75">
      <c r="C300" s="23"/>
      <c r="D300" s="138"/>
      <c r="E300" s="138"/>
      <c r="F300" s="1"/>
      <c r="J300" s="1"/>
    </row>
    <row r="301" spans="3:10" ht="12.75">
      <c r="C301" s="23"/>
      <c r="D301" s="138"/>
      <c r="E301" s="138"/>
      <c r="F301" s="1"/>
      <c r="J301" s="1"/>
    </row>
    <row r="302" spans="3:10" ht="12.75">
      <c r="C302" s="23"/>
      <c r="D302" s="138"/>
      <c r="E302" s="138"/>
      <c r="F302" s="1"/>
      <c r="J302" s="1"/>
    </row>
    <row r="303" spans="3:10" ht="12.75">
      <c r="C303" s="23"/>
      <c r="D303" s="138"/>
      <c r="E303" s="138"/>
      <c r="F303" s="1"/>
      <c r="J303" s="1"/>
    </row>
    <row r="304" spans="3:10" ht="12.75">
      <c r="C304" s="23"/>
      <c r="D304" s="138"/>
      <c r="E304" s="138"/>
      <c r="F304" s="1"/>
      <c r="J304" s="1"/>
    </row>
    <row r="305" spans="3:10" ht="13.5" customHeight="1">
      <c r="C305" s="23"/>
      <c r="D305" s="138"/>
      <c r="E305" s="138"/>
      <c r="F305" s="1"/>
      <c r="J305" s="1"/>
    </row>
    <row r="306" spans="3:10" ht="12.75">
      <c r="C306" s="23"/>
      <c r="D306" s="138"/>
      <c r="E306" s="138"/>
      <c r="F306" s="1"/>
      <c r="J306" s="1"/>
    </row>
    <row r="307" spans="3:10" ht="12.75">
      <c r="C307" s="23"/>
      <c r="D307" s="138"/>
      <c r="E307" s="138"/>
      <c r="F307" s="1"/>
      <c r="J307" s="1"/>
    </row>
    <row r="308" spans="3:10" ht="12.75">
      <c r="C308" s="23"/>
      <c r="D308" s="138"/>
      <c r="E308" s="138"/>
      <c r="F308" s="1"/>
      <c r="J308" s="1"/>
    </row>
    <row r="309" spans="3:10" ht="12.75">
      <c r="C309" s="23"/>
      <c r="D309" s="138"/>
      <c r="E309" s="138"/>
      <c r="F309" s="1"/>
      <c r="J309" s="1"/>
    </row>
    <row r="310" spans="3:10" ht="12.75">
      <c r="C310" s="23"/>
      <c r="D310" s="138"/>
      <c r="E310" s="138"/>
      <c r="F310" s="1"/>
      <c r="J310" s="1"/>
    </row>
    <row r="311" spans="3:10" ht="12.75">
      <c r="C311" s="23"/>
      <c r="D311" s="138"/>
      <c r="E311" s="138"/>
      <c r="F311" s="1"/>
      <c r="J311" s="1"/>
    </row>
    <row r="312" spans="3:10" ht="12.75">
      <c r="C312" s="23"/>
      <c r="D312" s="138"/>
      <c r="E312" s="138"/>
      <c r="F312" s="1"/>
      <c r="J312" s="1"/>
    </row>
    <row r="313" spans="3:10" ht="12.75">
      <c r="C313" s="23"/>
      <c r="D313" s="138"/>
      <c r="E313" s="138"/>
      <c r="F313" s="1"/>
      <c r="J313" s="1"/>
    </row>
    <row r="314" spans="3:10" ht="12.75">
      <c r="C314" s="23"/>
      <c r="D314" s="138"/>
      <c r="E314" s="138"/>
      <c r="F314" s="1"/>
      <c r="J314" s="1"/>
    </row>
    <row r="315" spans="3:10" ht="12.75">
      <c r="C315" s="23"/>
      <c r="D315" s="138"/>
      <c r="E315" s="138"/>
      <c r="F315" s="1"/>
      <c r="J315" s="1"/>
    </row>
    <row r="316" spans="3:10" ht="12.75">
      <c r="C316" s="23"/>
      <c r="D316" s="138"/>
      <c r="E316" s="138"/>
      <c r="F316" s="1"/>
      <c r="J316" s="1"/>
    </row>
    <row r="317" spans="3:10" ht="12.75">
      <c r="C317" s="23"/>
      <c r="D317" s="138"/>
      <c r="E317" s="138"/>
      <c r="F317" s="1"/>
      <c r="J317" s="1"/>
    </row>
    <row r="318" spans="3:10" ht="12.75">
      <c r="C318" s="23"/>
      <c r="D318" s="138"/>
      <c r="E318" s="138"/>
      <c r="F318" s="1"/>
      <c r="J318" s="1"/>
    </row>
    <row r="319" spans="3:10" ht="12.75">
      <c r="C319" s="23"/>
      <c r="D319" s="138"/>
      <c r="E319" s="138"/>
      <c r="F319" s="1"/>
      <c r="J319" s="1"/>
    </row>
    <row r="320" spans="3:10" ht="12.75">
      <c r="C320" s="23"/>
      <c r="D320" s="138"/>
      <c r="E320" s="138"/>
      <c r="F320" s="1"/>
      <c r="J320" s="1"/>
    </row>
    <row r="321" spans="3:10" ht="12.75">
      <c r="C321" s="23"/>
      <c r="D321" s="138"/>
      <c r="E321" s="138"/>
      <c r="F321" s="1"/>
      <c r="J321" s="1"/>
    </row>
    <row r="322" spans="3:10" ht="12.75">
      <c r="C322" s="23"/>
      <c r="D322" s="138"/>
      <c r="E322" s="138"/>
      <c r="F322" s="1"/>
      <c r="J322" s="1"/>
    </row>
    <row r="323" spans="3:10" ht="12.75">
      <c r="C323" s="23"/>
      <c r="D323" s="138"/>
      <c r="E323" s="138"/>
      <c r="F323" s="1"/>
      <c r="J323" s="1"/>
    </row>
    <row r="324" spans="3:10" ht="12.75">
      <c r="C324" s="23"/>
      <c r="D324" s="138"/>
      <c r="E324" s="138"/>
      <c r="F324" s="1"/>
      <c r="J324" s="1"/>
    </row>
    <row r="325" spans="3:10" ht="12.75">
      <c r="C325" s="23"/>
      <c r="D325" s="138"/>
      <c r="E325" s="138"/>
      <c r="F325" s="1"/>
      <c r="J325" s="1"/>
    </row>
    <row r="326" spans="3:10" ht="12.75">
      <c r="C326" s="23"/>
      <c r="D326" s="138"/>
      <c r="E326" s="138"/>
      <c r="F326" s="1"/>
      <c r="J326" s="1"/>
    </row>
    <row r="327" spans="3:10" ht="12.75">
      <c r="C327" s="23"/>
      <c r="D327" s="138"/>
      <c r="E327" s="138"/>
      <c r="F327" s="1"/>
      <c r="J327" s="1"/>
    </row>
    <row r="328" spans="3:10" ht="12.75">
      <c r="C328" s="23"/>
      <c r="D328" s="138"/>
      <c r="E328" s="138"/>
      <c r="F328" s="1"/>
      <c r="J328" s="1"/>
    </row>
    <row r="329" spans="3:10" ht="12.75">
      <c r="C329" s="23"/>
      <c r="D329" s="138"/>
      <c r="E329" s="138"/>
      <c r="F329" s="1"/>
      <c r="J329" s="1"/>
    </row>
    <row r="330" spans="3:10" ht="12.75">
      <c r="C330" s="23"/>
      <c r="D330" s="138"/>
      <c r="E330" s="138"/>
      <c r="F330" s="1"/>
      <c r="J330" s="1"/>
    </row>
    <row r="331" spans="3:10" ht="12.75">
      <c r="C331" s="23"/>
      <c r="D331" s="138"/>
      <c r="E331" s="138"/>
      <c r="F331" s="1"/>
      <c r="J331" s="1"/>
    </row>
    <row r="332" spans="3:10" ht="12.75">
      <c r="C332" s="23"/>
      <c r="D332" s="138"/>
      <c r="E332" s="138"/>
      <c r="F332" s="1"/>
      <c r="J332" s="1"/>
    </row>
    <row r="333" spans="3:10" ht="12.75">
      <c r="C333" s="23"/>
      <c r="D333" s="138"/>
      <c r="E333" s="138"/>
      <c r="F333" s="1"/>
      <c r="J333" s="1"/>
    </row>
    <row r="334" spans="3:10" ht="12.75">
      <c r="C334" s="23"/>
      <c r="D334" s="138"/>
      <c r="E334" s="138"/>
      <c r="F334" s="1"/>
      <c r="J334" s="1"/>
    </row>
    <row r="335" spans="3:10" ht="12.75">
      <c r="C335" s="23"/>
      <c r="D335" s="138"/>
      <c r="E335" s="138"/>
      <c r="F335" s="1"/>
      <c r="J335" s="1"/>
    </row>
    <row r="336" spans="3:10" ht="12.75">
      <c r="C336" s="23"/>
      <c r="D336" s="138"/>
      <c r="E336" s="138"/>
      <c r="F336" s="1"/>
      <c r="J336" s="1"/>
    </row>
    <row r="337" spans="3:10" ht="12.75">
      <c r="C337" s="23"/>
      <c r="D337" s="138"/>
      <c r="E337" s="138"/>
      <c r="F337" s="1"/>
      <c r="J337" s="1"/>
    </row>
    <row r="338" spans="3:10" ht="15" customHeight="1">
      <c r="C338" s="23"/>
      <c r="D338" s="138"/>
      <c r="E338" s="138"/>
      <c r="F338" s="1"/>
      <c r="J338" s="1"/>
    </row>
    <row r="339" spans="3:10" ht="12.75">
      <c r="C339" s="23"/>
      <c r="D339" s="138"/>
      <c r="E339" s="138"/>
      <c r="F339" s="1"/>
      <c r="J339" s="1"/>
    </row>
    <row r="340" spans="3:10" ht="12.75">
      <c r="C340" s="23"/>
      <c r="D340" s="138"/>
      <c r="E340" s="138"/>
      <c r="F340" s="1"/>
      <c r="J340" s="1"/>
    </row>
    <row r="341" spans="3:10" ht="12.75">
      <c r="C341" s="23"/>
      <c r="D341" s="138"/>
      <c r="E341" s="138"/>
      <c r="F341" s="1"/>
      <c r="J341" s="1"/>
    </row>
    <row r="342" spans="3:10" ht="12.75" customHeight="1">
      <c r="C342" s="23"/>
      <c r="D342" s="138"/>
      <c r="E342" s="138"/>
      <c r="F342" s="1"/>
      <c r="J342" s="1"/>
    </row>
    <row r="343" spans="3:10" ht="12.75" customHeight="1">
      <c r="C343" s="23"/>
      <c r="D343" s="138"/>
      <c r="E343" s="138"/>
      <c r="F343" s="1"/>
      <c r="J343" s="1"/>
    </row>
    <row r="344" spans="3:10" ht="129" customHeight="1">
      <c r="C344" s="23"/>
      <c r="D344" s="138"/>
      <c r="E344" s="138"/>
      <c r="F344" s="1"/>
      <c r="J344" s="1"/>
    </row>
    <row r="345" spans="3:10" ht="180" customHeight="1">
      <c r="C345" s="23"/>
      <c r="D345" s="138"/>
      <c r="E345" s="138"/>
      <c r="F345" s="1"/>
      <c r="J345" s="1"/>
    </row>
    <row r="346" spans="3:10" ht="80.25" customHeight="1">
      <c r="C346" s="23"/>
      <c r="D346" s="138"/>
      <c r="E346" s="138"/>
      <c r="F346" s="1"/>
      <c r="J346" s="1"/>
    </row>
    <row r="347" spans="3:10" ht="103.5" customHeight="1">
      <c r="C347" s="23"/>
      <c r="D347" s="138"/>
      <c r="E347" s="138"/>
      <c r="F347" s="1"/>
      <c r="J347" s="1"/>
    </row>
    <row r="348" spans="3:10" ht="15" customHeight="1">
      <c r="C348" s="23"/>
      <c r="D348" s="138"/>
      <c r="E348" s="138"/>
      <c r="F348" s="1"/>
      <c r="J348" s="1"/>
    </row>
    <row r="349" spans="3:10" ht="12.75">
      <c r="C349" s="23"/>
      <c r="D349" s="138"/>
      <c r="E349" s="138"/>
      <c r="F349" s="1"/>
      <c r="J349" s="1"/>
    </row>
    <row r="350" spans="3:10" ht="27" customHeight="1">
      <c r="C350" s="23"/>
      <c r="D350" s="138"/>
      <c r="E350" s="138"/>
      <c r="F350" s="1"/>
      <c r="J350" s="1"/>
    </row>
    <row r="351" spans="3:10" ht="13.5" customHeight="1">
      <c r="C351" s="23"/>
      <c r="D351" s="138"/>
      <c r="E351" s="138"/>
      <c r="F351" s="1"/>
      <c r="J351" s="1"/>
    </row>
    <row r="352" spans="3:10" ht="53.25" customHeight="1">
      <c r="C352" s="23"/>
      <c r="D352" s="138"/>
      <c r="E352" s="138"/>
      <c r="F352" s="1"/>
      <c r="J352" s="1"/>
    </row>
    <row r="353" spans="3:10" ht="12.75" customHeight="1">
      <c r="C353" s="23"/>
      <c r="D353" s="138"/>
      <c r="E353" s="138"/>
      <c r="F353" s="1"/>
      <c r="J353" s="1"/>
    </row>
    <row r="354" spans="3:10" ht="13.5" customHeight="1">
      <c r="C354" s="23"/>
      <c r="D354" s="138"/>
      <c r="E354" s="138"/>
      <c r="F354" s="1"/>
      <c r="J354" s="1"/>
    </row>
    <row r="355" spans="3:10" ht="12.75">
      <c r="C355" s="23"/>
      <c r="D355" s="138"/>
      <c r="E355" s="138"/>
      <c r="F355" s="1"/>
      <c r="J355" s="1"/>
    </row>
    <row r="356" spans="3:10" ht="12.75">
      <c r="C356" s="23"/>
      <c r="D356" s="138"/>
      <c r="E356" s="138"/>
      <c r="F356" s="1"/>
      <c r="J356" s="1"/>
    </row>
    <row r="357" spans="3:10" ht="27" customHeight="1">
      <c r="C357" s="23"/>
      <c r="D357" s="138"/>
      <c r="E357" s="138"/>
      <c r="F357" s="1"/>
      <c r="J357" s="1"/>
    </row>
    <row r="358" spans="3:10" ht="12.75" customHeight="1">
      <c r="C358" s="23"/>
      <c r="D358" s="138"/>
      <c r="E358" s="138"/>
      <c r="F358" s="1"/>
      <c r="J358" s="1"/>
    </row>
    <row r="359" spans="3:10" ht="12" customHeight="1">
      <c r="C359" s="23"/>
      <c r="D359" s="138"/>
      <c r="E359" s="138"/>
      <c r="F359" s="1"/>
      <c r="J359" s="1"/>
    </row>
    <row r="360" spans="3:10" ht="12.75">
      <c r="C360" s="23"/>
      <c r="D360" s="138"/>
      <c r="E360" s="138"/>
      <c r="F360" s="1"/>
      <c r="J360" s="1"/>
    </row>
    <row r="361" spans="3:10" ht="13.5" customHeight="1">
      <c r="C361" s="23"/>
      <c r="D361" s="138"/>
      <c r="E361" s="138"/>
      <c r="F361" s="1"/>
      <c r="J361" s="1"/>
    </row>
    <row r="362" spans="3:10" ht="12.75">
      <c r="C362" s="23"/>
      <c r="D362" s="138"/>
      <c r="E362" s="138"/>
      <c r="F362" s="1"/>
      <c r="J362" s="1"/>
    </row>
    <row r="363" spans="3:10" ht="15.75" customHeight="1">
      <c r="C363" s="23"/>
      <c r="D363" s="138"/>
      <c r="E363" s="138"/>
      <c r="F363" s="1"/>
      <c r="J363" s="1"/>
    </row>
    <row r="364" spans="3:10" ht="12.75">
      <c r="C364" s="23"/>
      <c r="D364" s="138"/>
      <c r="E364" s="138"/>
      <c r="F364" s="1"/>
      <c r="J364" s="1"/>
    </row>
    <row r="365" spans="3:10" ht="12.75">
      <c r="C365" s="23"/>
      <c r="D365" s="138"/>
      <c r="E365" s="138"/>
      <c r="F365" s="1"/>
      <c r="J365" s="1"/>
    </row>
    <row r="366" spans="3:10" ht="12.75">
      <c r="C366" s="23"/>
      <c r="D366" s="138"/>
      <c r="E366" s="138"/>
      <c r="F366" s="1"/>
      <c r="J366" s="1"/>
    </row>
    <row r="367" spans="3:10" ht="14.25" customHeight="1">
      <c r="C367" s="23"/>
      <c r="D367" s="138"/>
      <c r="E367" s="138"/>
      <c r="F367" s="1"/>
      <c r="J367" s="1"/>
    </row>
    <row r="368" spans="3:10" ht="54" customHeight="1">
      <c r="C368" s="23"/>
      <c r="D368" s="138"/>
      <c r="E368" s="138"/>
      <c r="F368" s="1"/>
      <c r="J368" s="1"/>
    </row>
    <row r="369" spans="3:10" ht="12.75">
      <c r="C369" s="23"/>
      <c r="D369" s="138"/>
      <c r="E369" s="138"/>
      <c r="F369" s="1"/>
      <c r="J369" s="1"/>
    </row>
    <row r="370" spans="3:10" ht="12.75">
      <c r="C370" s="23"/>
      <c r="D370" s="138"/>
      <c r="E370" s="138"/>
      <c r="F370" s="1"/>
      <c r="J370" s="1"/>
    </row>
    <row r="371" spans="3:10" ht="15" customHeight="1">
      <c r="C371" s="23"/>
      <c r="D371" s="138"/>
      <c r="E371" s="138"/>
      <c r="F371" s="1"/>
      <c r="J371" s="1"/>
    </row>
    <row r="372" spans="3:10" ht="12.75">
      <c r="C372" s="23"/>
      <c r="D372" s="138"/>
      <c r="E372" s="138"/>
      <c r="F372" s="1"/>
      <c r="J372" s="1"/>
    </row>
    <row r="373" spans="3:10" ht="12.75">
      <c r="C373" s="23"/>
      <c r="D373" s="138"/>
      <c r="E373" s="138"/>
      <c r="F373" s="1"/>
      <c r="J373" s="1"/>
    </row>
    <row r="374" spans="3:10" ht="12.75">
      <c r="C374" s="23"/>
      <c r="D374" s="138"/>
      <c r="E374" s="138"/>
      <c r="F374" s="1"/>
      <c r="J374" s="1"/>
    </row>
    <row r="375" spans="3:10" ht="27.75" customHeight="1">
      <c r="C375" s="23"/>
      <c r="D375" s="138"/>
      <c r="E375" s="138"/>
      <c r="F375" s="1"/>
      <c r="J375" s="1"/>
    </row>
    <row r="376" spans="3:10" ht="12.75">
      <c r="C376" s="23"/>
      <c r="D376" s="138"/>
      <c r="E376" s="138"/>
      <c r="F376" s="1"/>
      <c r="J376" s="1"/>
    </row>
    <row r="377" spans="3:10" ht="12.75">
      <c r="C377" s="23"/>
      <c r="D377" s="138"/>
      <c r="E377" s="138"/>
      <c r="F377" s="1"/>
      <c r="J377" s="1"/>
    </row>
    <row r="378" spans="3:10" ht="13.5" customHeight="1">
      <c r="C378" s="23"/>
      <c r="D378" s="138"/>
      <c r="E378" s="138"/>
      <c r="F378" s="1"/>
      <c r="J378" s="1"/>
    </row>
    <row r="379" spans="3:10" ht="12.75">
      <c r="C379" s="23"/>
      <c r="D379" s="138"/>
      <c r="E379" s="138"/>
      <c r="F379" s="1"/>
      <c r="J379" s="1"/>
    </row>
    <row r="380" spans="3:10" ht="12.75">
      <c r="C380" s="23"/>
      <c r="D380" s="138"/>
      <c r="E380" s="138"/>
      <c r="F380" s="1"/>
      <c r="J380" s="1"/>
    </row>
    <row r="381" spans="3:10" ht="12.75">
      <c r="C381" s="23"/>
      <c r="D381" s="138"/>
      <c r="E381" s="138"/>
      <c r="F381" s="1"/>
      <c r="J381" s="1"/>
    </row>
    <row r="382" spans="3:10" ht="12.75">
      <c r="C382" s="23"/>
      <c r="D382" s="138"/>
      <c r="E382" s="138"/>
      <c r="F382" s="1"/>
      <c r="J382" s="1"/>
    </row>
    <row r="383" spans="3:10" ht="12.75" customHeight="1">
      <c r="C383" s="23"/>
      <c r="D383" s="138"/>
      <c r="E383" s="138"/>
      <c r="F383" s="1"/>
      <c r="J383" s="1"/>
    </row>
    <row r="384" spans="3:10" ht="12.75">
      <c r="C384" s="23"/>
      <c r="D384" s="138"/>
      <c r="E384" s="138"/>
      <c r="F384" s="1"/>
      <c r="J384" s="1"/>
    </row>
    <row r="385" spans="3:10" ht="12.75">
      <c r="C385" s="23"/>
      <c r="D385" s="138"/>
      <c r="E385" s="138"/>
      <c r="F385" s="1"/>
      <c r="J385" s="1"/>
    </row>
    <row r="386" spans="3:10" ht="12.75">
      <c r="C386" s="23"/>
      <c r="D386" s="138"/>
      <c r="E386" s="138"/>
      <c r="F386" s="1"/>
      <c r="J386" s="1"/>
    </row>
    <row r="387" spans="3:10" ht="12.75">
      <c r="C387" s="23"/>
      <c r="D387" s="138"/>
      <c r="E387" s="138"/>
      <c r="F387" s="1"/>
      <c r="J387" s="1"/>
    </row>
    <row r="388" spans="3:10" ht="12.75">
      <c r="C388" s="23"/>
      <c r="D388" s="138"/>
      <c r="E388" s="138"/>
      <c r="F388" s="1"/>
      <c r="J388" s="1"/>
    </row>
    <row r="389" spans="3:10" ht="12.75">
      <c r="C389" s="23"/>
      <c r="D389" s="138"/>
      <c r="E389" s="138"/>
      <c r="F389" s="1"/>
      <c r="J389" s="1"/>
    </row>
    <row r="390" spans="3:10" ht="12.75">
      <c r="C390" s="23"/>
      <c r="D390" s="138"/>
      <c r="E390" s="138"/>
      <c r="F390" s="1"/>
      <c r="J390" s="1"/>
    </row>
    <row r="391" spans="3:10" ht="15" customHeight="1">
      <c r="C391" s="23"/>
      <c r="D391" s="138"/>
      <c r="E391" s="138"/>
      <c r="F391" s="1"/>
      <c r="J391" s="1"/>
    </row>
    <row r="392" spans="3:10" ht="12.75">
      <c r="C392" s="23"/>
      <c r="D392" s="138"/>
      <c r="E392" s="138"/>
      <c r="F392" s="1"/>
      <c r="J392" s="1"/>
    </row>
    <row r="393" spans="3:10" ht="12.75">
      <c r="C393" s="23"/>
      <c r="D393" s="138"/>
      <c r="E393" s="138"/>
      <c r="F393" s="1"/>
      <c r="J393" s="1"/>
    </row>
    <row r="394" spans="3:10" ht="12.75">
      <c r="C394" s="23"/>
      <c r="D394" s="138"/>
      <c r="E394" s="138"/>
      <c r="F394" s="1"/>
      <c r="J394" s="1"/>
    </row>
    <row r="395" spans="3:10" ht="12.75">
      <c r="C395" s="23"/>
      <c r="D395" s="138"/>
      <c r="E395" s="138"/>
      <c r="F395" s="1"/>
      <c r="J395" s="1"/>
    </row>
    <row r="396" spans="3:10" ht="12.75">
      <c r="C396" s="23"/>
      <c r="D396" s="138"/>
      <c r="E396" s="138"/>
      <c r="F396" s="1"/>
      <c r="J396" s="1"/>
    </row>
    <row r="397" spans="3:10" ht="12.75">
      <c r="C397" s="23"/>
      <c r="D397" s="138"/>
      <c r="E397" s="138"/>
      <c r="F397" s="1"/>
      <c r="J397" s="1"/>
    </row>
    <row r="398" spans="3:10" ht="12.75">
      <c r="C398" s="23"/>
      <c r="D398" s="138"/>
      <c r="E398" s="138"/>
      <c r="F398" s="1"/>
      <c r="J398" s="1"/>
    </row>
    <row r="399" spans="3:10" ht="12.75">
      <c r="C399" s="23"/>
      <c r="D399" s="138"/>
      <c r="E399" s="138"/>
      <c r="F399" s="1"/>
      <c r="J399" s="1"/>
    </row>
    <row r="400" spans="3:10" ht="12.75">
      <c r="C400" s="23"/>
      <c r="D400" s="138"/>
      <c r="E400" s="138"/>
      <c r="F400" s="1"/>
      <c r="J400" s="1"/>
    </row>
    <row r="401" spans="3:10" ht="12.75">
      <c r="C401" s="23"/>
      <c r="D401" s="138"/>
      <c r="E401" s="138"/>
      <c r="F401" s="1"/>
      <c r="J401" s="1"/>
    </row>
    <row r="402" spans="3:10" ht="12.75">
      <c r="C402" s="23"/>
      <c r="D402" s="138"/>
      <c r="E402" s="138"/>
      <c r="F402" s="1"/>
      <c r="J402" s="1"/>
    </row>
    <row r="403" spans="3:10" ht="12.75">
      <c r="C403" s="23"/>
      <c r="D403" s="138"/>
      <c r="E403" s="138"/>
      <c r="F403" s="1"/>
      <c r="J403" s="1"/>
    </row>
    <row r="404" spans="3:10" ht="12.75">
      <c r="C404" s="23"/>
      <c r="D404" s="138"/>
      <c r="E404" s="138"/>
      <c r="F404" s="1"/>
      <c r="J404" s="1"/>
    </row>
    <row r="405" spans="3:10" ht="12.75">
      <c r="C405" s="23"/>
      <c r="D405" s="138"/>
      <c r="E405" s="138"/>
      <c r="F405" s="1"/>
      <c r="J405" s="1"/>
    </row>
    <row r="406" spans="3:10" ht="12.75">
      <c r="C406" s="23"/>
      <c r="D406" s="138"/>
      <c r="E406" s="138"/>
      <c r="F406" s="1"/>
      <c r="J406" s="1"/>
    </row>
    <row r="407" spans="3:10" ht="12.75">
      <c r="C407" s="23"/>
      <c r="D407" s="138"/>
      <c r="E407" s="138"/>
      <c r="F407" s="1"/>
      <c r="J407" s="1"/>
    </row>
    <row r="408" spans="3:10" ht="12.75">
      <c r="C408" s="23"/>
      <c r="D408" s="138"/>
      <c r="E408" s="138"/>
      <c r="F408" s="1"/>
      <c r="J408" s="1"/>
    </row>
    <row r="409" spans="3:10" ht="12.75">
      <c r="C409" s="23"/>
      <c r="D409" s="138"/>
      <c r="E409" s="138"/>
      <c r="F409" s="1"/>
      <c r="J409" s="1"/>
    </row>
    <row r="410" spans="3:10" ht="12.75">
      <c r="C410" s="23"/>
      <c r="D410" s="138"/>
      <c r="E410" s="138"/>
      <c r="F410" s="1"/>
      <c r="J410" s="1"/>
    </row>
    <row r="411" spans="3:10" ht="12.75">
      <c r="C411" s="23"/>
      <c r="D411" s="138"/>
      <c r="E411" s="138"/>
      <c r="F411" s="1"/>
      <c r="J411" s="1"/>
    </row>
    <row r="412" spans="3:10" ht="12.75">
      <c r="C412" s="23"/>
      <c r="D412" s="138"/>
      <c r="E412" s="138"/>
      <c r="F412" s="1"/>
      <c r="J412" s="1"/>
    </row>
    <row r="413" spans="3:10" ht="12.75">
      <c r="C413" s="23"/>
      <c r="D413" s="138"/>
      <c r="E413" s="138"/>
      <c r="F413" s="1"/>
      <c r="J413" s="1"/>
    </row>
    <row r="414" spans="3:10" ht="12.75">
      <c r="C414" s="23"/>
      <c r="D414" s="138"/>
      <c r="E414" s="138"/>
      <c r="F414" s="1"/>
      <c r="J414" s="1"/>
    </row>
    <row r="415" spans="3:10" ht="12.75">
      <c r="C415" s="23"/>
      <c r="D415" s="138"/>
      <c r="E415" s="138"/>
      <c r="F415" s="1"/>
      <c r="J415" s="1"/>
    </row>
    <row r="416" spans="3:10" ht="12.75">
      <c r="C416" s="23"/>
      <c r="D416" s="138"/>
      <c r="E416" s="138"/>
      <c r="F416" s="1"/>
      <c r="J416" s="1"/>
    </row>
    <row r="417" spans="3:10" ht="12.75">
      <c r="C417" s="23"/>
      <c r="D417" s="138"/>
      <c r="E417" s="138"/>
      <c r="F417" s="1"/>
      <c r="J417" s="1"/>
    </row>
    <row r="418" spans="3:10" ht="12.75">
      <c r="C418" s="23"/>
      <c r="D418" s="138"/>
      <c r="E418" s="138"/>
      <c r="F418" s="1"/>
      <c r="J418" s="1"/>
    </row>
    <row r="419" spans="3:10" ht="12.75">
      <c r="C419" s="23"/>
      <c r="D419" s="138"/>
      <c r="E419" s="138"/>
      <c r="F419" s="1"/>
      <c r="J419" s="1"/>
    </row>
    <row r="420" spans="3:10" ht="12.75">
      <c r="C420" s="23"/>
      <c r="D420" s="138"/>
      <c r="E420" s="138"/>
      <c r="F420" s="1"/>
      <c r="J420" s="1"/>
    </row>
    <row r="421" spans="3:10" ht="12.75">
      <c r="C421" s="23"/>
      <c r="D421" s="138"/>
      <c r="E421" s="138"/>
      <c r="F421" s="1"/>
      <c r="J421" s="1"/>
    </row>
    <row r="422" spans="3:10" ht="12.75">
      <c r="C422" s="23"/>
      <c r="D422" s="138"/>
      <c r="E422" s="138"/>
      <c r="F422" s="1"/>
      <c r="J422" s="1"/>
    </row>
    <row r="423" spans="3:10" ht="12.75">
      <c r="C423" s="23"/>
      <c r="D423" s="138"/>
      <c r="E423" s="138"/>
      <c r="F423" s="1"/>
      <c r="J423" s="1"/>
    </row>
    <row r="424" spans="3:10" ht="12.75">
      <c r="C424" s="23"/>
      <c r="D424" s="138"/>
      <c r="E424" s="138"/>
      <c r="F424" s="1"/>
      <c r="J424" s="1"/>
    </row>
    <row r="425" spans="3:10" ht="12.75">
      <c r="C425" s="23"/>
      <c r="D425" s="138"/>
      <c r="E425" s="138"/>
      <c r="F425" s="1"/>
      <c r="J425" s="1"/>
    </row>
    <row r="426" spans="3:10" ht="12.75">
      <c r="C426" s="23"/>
      <c r="D426" s="138"/>
      <c r="E426" s="138"/>
      <c r="F426" s="1"/>
      <c r="J426" s="1"/>
    </row>
    <row r="427" spans="3:10" ht="12.75">
      <c r="C427" s="23"/>
      <c r="D427" s="138"/>
      <c r="E427" s="138"/>
      <c r="F427" s="1"/>
      <c r="J427" s="1"/>
    </row>
    <row r="428" spans="3:10" ht="12.75">
      <c r="C428" s="23"/>
      <c r="D428" s="138"/>
      <c r="E428" s="138"/>
      <c r="F428" s="1"/>
      <c r="J428" s="1"/>
    </row>
    <row r="429" spans="3:10" ht="12.75">
      <c r="C429" s="23"/>
      <c r="D429" s="138"/>
      <c r="E429" s="138"/>
      <c r="F429" s="1"/>
      <c r="J429" s="1"/>
    </row>
    <row r="430" spans="3:10" ht="52.5" customHeight="1">
      <c r="C430" s="23"/>
      <c r="D430" s="138"/>
      <c r="E430" s="138"/>
      <c r="F430" s="1"/>
      <c r="J430" s="1"/>
    </row>
    <row r="431" spans="3:10" ht="12.75">
      <c r="C431" s="23"/>
      <c r="D431" s="138"/>
      <c r="E431" s="138"/>
      <c r="F431" s="1"/>
      <c r="J431" s="1"/>
    </row>
    <row r="432" spans="3:10" ht="12.75">
      <c r="C432" s="23"/>
      <c r="D432" s="138"/>
      <c r="E432" s="138"/>
      <c r="F432" s="1"/>
      <c r="J432" s="1"/>
    </row>
    <row r="433" spans="3:10" ht="12.75">
      <c r="C433" s="23"/>
      <c r="D433" s="138"/>
      <c r="E433" s="138"/>
      <c r="F433" s="1"/>
      <c r="J433" s="1"/>
    </row>
    <row r="434" spans="3:10" ht="12.75">
      <c r="C434" s="23"/>
      <c r="D434" s="138"/>
      <c r="E434" s="138"/>
      <c r="F434" s="1"/>
      <c r="J434" s="1"/>
    </row>
    <row r="435" spans="3:10" ht="12.75">
      <c r="C435" s="23"/>
      <c r="D435" s="138"/>
      <c r="E435" s="138"/>
      <c r="F435" s="1"/>
      <c r="J435" s="1"/>
    </row>
    <row r="436" spans="3:10" ht="51.75" customHeight="1">
      <c r="C436" s="23"/>
      <c r="D436" s="138"/>
      <c r="E436" s="138"/>
      <c r="F436" s="1"/>
      <c r="J436" s="1"/>
    </row>
    <row r="437" spans="3:10" ht="12.75">
      <c r="C437" s="23"/>
      <c r="D437" s="138"/>
      <c r="E437" s="138"/>
      <c r="F437" s="1"/>
      <c r="J437" s="1"/>
    </row>
    <row r="438" spans="3:10" ht="12.75">
      <c r="C438" s="23"/>
      <c r="D438" s="138"/>
      <c r="E438" s="138"/>
      <c r="F438" s="1"/>
      <c r="J438" s="1"/>
    </row>
    <row r="439" spans="3:10" ht="54.75" customHeight="1">
      <c r="C439" s="23"/>
      <c r="D439" s="138"/>
      <c r="E439" s="138"/>
      <c r="F439" s="1"/>
      <c r="J439" s="1"/>
    </row>
    <row r="440" spans="3:10" ht="13.5" customHeight="1">
      <c r="C440" s="23"/>
      <c r="D440" s="138"/>
      <c r="E440" s="138"/>
      <c r="F440" s="1"/>
      <c r="J440" s="1"/>
    </row>
    <row r="441" spans="3:10" ht="13.5" customHeight="1">
      <c r="C441" s="23"/>
      <c r="D441" s="138"/>
      <c r="E441" s="138"/>
      <c r="F441" s="1"/>
      <c r="J441" s="1"/>
    </row>
    <row r="442" spans="3:10" ht="12.75">
      <c r="C442" s="23"/>
      <c r="D442" s="138"/>
      <c r="E442" s="138"/>
      <c r="F442" s="1"/>
      <c r="J442" s="1"/>
    </row>
    <row r="443" spans="3:10" ht="88.5" customHeight="1">
      <c r="C443" s="23"/>
      <c r="D443" s="138"/>
      <c r="E443" s="138"/>
      <c r="F443" s="1"/>
      <c r="J443" s="1"/>
    </row>
    <row r="444" spans="3:10" ht="54" customHeight="1">
      <c r="C444" s="23"/>
      <c r="D444" s="138"/>
      <c r="E444" s="138"/>
      <c r="F444" s="1"/>
      <c r="J444" s="1"/>
    </row>
    <row r="445" spans="3:10" ht="12.75">
      <c r="C445" s="23"/>
      <c r="D445" s="138"/>
      <c r="E445" s="138"/>
      <c r="F445" s="1"/>
      <c r="J445" s="1"/>
    </row>
    <row r="446" spans="3:10" ht="12.75">
      <c r="C446" s="23"/>
      <c r="D446" s="138"/>
      <c r="E446" s="138"/>
      <c r="F446" s="1"/>
      <c r="J446" s="1"/>
    </row>
    <row r="447" spans="3:10" ht="55.5" customHeight="1">
      <c r="C447" s="23"/>
      <c r="D447" s="138"/>
      <c r="E447" s="138"/>
      <c r="F447" s="1"/>
      <c r="J447" s="1"/>
    </row>
    <row r="448" spans="3:10" ht="12.75">
      <c r="C448" s="23"/>
      <c r="D448" s="138"/>
      <c r="E448" s="138"/>
      <c r="F448" s="1"/>
      <c r="J448" s="1"/>
    </row>
    <row r="449" spans="3:10" ht="12.75">
      <c r="C449" s="23"/>
      <c r="D449" s="138"/>
      <c r="E449" s="138"/>
      <c r="F449" s="1"/>
      <c r="J449" s="1"/>
    </row>
    <row r="450" spans="3:10" ht="12.75">
      <c r="C450" s="23"/>
      <c r="D450" s="138"/>
      <c r="E450" s="138"/>
      <c r="F450" s="1"/>
      <c r="J450" s="1"/>
    </row>
    <row r="451" spans="3:10" ht="51" customHeight="1">
      <c r="C451" s="23"/>
      <c r="D451" s="138"/>
      <c r="E451" s="138"/>
      <c r="F451" s="1"/>
      <c r="J451" s="1"/>
    </row>
    <row r="452" spans="3:10" ht="56.25" customHeight="1">
      <c r="C452" s="23"/>
      <c r="D452" s="138"/>
      <c r="E452" s="138"/>
      <c r="F452" s="1"/>
      <c r="J452" s="1"/>
    </row>
    <row r="453" spans="3:10" ht="12.75">
      <c r="C453" s="23"/>
      <c r="D453" s="138"/>
      <c r="E453" s="138"/>
      <c r="F453" s="1"/>
      <c r="J453" s="1"/>
    </row>
    <row r="454" spans="3:10" ht="12.75">
      <c r="C454" s="23"/>
      <c r="D454" s="138"/>
      <c r="E454" s="138"/>
      <c r="F454" s="1"/>
      <c r="J454" s="1"/>
    </row>
    <row r="455" spans="3:10" ht="54.75" customHeight="1">
      <c r="C455" s="23"/>
      <c r="D455" s="138"/>
      <c r="E455" s="138"/>
      <c r="F455" s="1"/>
      <c r="J455" s="1"/>
    </row>
    <row r="456" spans="3:10" ht="12.75">
      <c r="C456" s="23"/>
      <c r="D456" s="138"/>
      <c r="E456" s="138"/>
      <c r="F456" s="1"/>
      <c r="J456" s="1"/>
    </row>
    <row r="457" spans="3:10" ht="12.75">
      <c r="C457" s="23"/>
      <c r="D457" s="138"/>
      <c r="E457" s="138"/>
      <c r="F457" s="1"/>
      <c r="J457" s="1"/>
    </row>
    <row r="458" spans="3:10" ht="15.75" customHeight="1">
      <c r="C458" s="23"/>
      <c r="D458" s="138"/>
      <c r="E458" s="138"/>
      <c r="F458" s="1"/>
      <c r="J458" s="1"/>
    </row>
    <row r="459" spans="3:10" ht="39.75" customHeight="1">
      <c r="C459" s="23"/>
      <c r="D459" s="138"/>
      <c r="E459" s="138"/>
      <c r="F459" s="1"/>
      <c r="J459" s="1"/>
    </row>
    <row r="460" spans="3:10" ht="12.75">
      <c r="C460" s="23"/>
      <c r="D460" s="138"/>
      <c r="E460" s="138"/>
      <c r="F460" s="1"/>
      <c r="J460" s="1"/>
    </row>
    <row r="461" spans="3:10" ht="12.75">
      <c r="C461" s="23"/>
      <c r="D461" s="138"/>
      <c r="E461" s="138"/>
      <c r="F461" s="1"/>
      <c r="J461" s="1"/>
    </row>
    <row r="462" spans="3:10" ht="12.75">
      <c r="C462" s="23"/>
      <c r="D462" s="138"/>
      <c r="E462" s="138"/>
      <c r="F462" s="1"/>
      <c r="J462" s="1"/>
    </row>
    <row r="463" spans="3:10" ht="12.75">
      <c r="C463" s="23"/>
      <c r="D463" s="138"/>
      <c r="E463" s="138"/>
      <c r="F463" s="1"/>
      <c r="J463" s="1"/>
    </row>
    <row r="464" spans="3:10" ht="12.75">
      <c r="C464" s="23"/>
      <c r="D464" s="138"/>
      <c r="E464" s="138"/>
      <c r="F464" s="1"/>
      <c r="J464" s="1"/>
    </row>
    <row r="465" spans="3:10" ht="12.75">
      <c r="C465" s="23"/>
      <c r="D465" s="138"/>
      <c r="E465" s="138"/>
      <c r="F465" s="1"/>
      <c r="J465" s="1"/>
    </row>
    <row r="466" spans="3:10" ht="12.75">
      <c r="C466" s="23"/>
      <c r="D466" s="138"/>
      <c r="E466" s="138"/>
      <c r="F466" s="1"/>
      <c r="J466" s="1"/>
    </row>
    <row r="467" spans="3:10" ht="12.75">
      <c r="C467" s="23"/>
      <c r="D467" s="138"/>
      <c r="E467" s="138"/>
      <c r="F467" s="1"/>
      <c r="J467" s="1"/>
    </row>
    <row r="468" spans="3:10" ht="12.75">
      <c r="C468" s="23"/>
      <c r="D468" s="138"/>
      <c r="E468" s="138"/>
      <c r="F468" s="1"/>
      <c r="J468" s="1"/>
    </row>
    <row r="469" spans="3:10" ht="12.75">
      <c r="C469" s="23"/>
      <c r="D469" s="138"/>
      <c r="E469" s="138"/>
      <c r="F469" s="1"/>
      <c r="J469" s="1"/>
    </row>
    <row r="470" spans="3:10" ht="12.75">
      <c r="C470" s="23"/>
      <c r="D470" s="138"/>
      <c r="E470" s="138"/>
      <c r="F470" s="1"/>
      <c r="J470" s="1"/>
    </row>
    <row r="471" spans="3:10" ht="12.75">
      <c r="C471" s="23"/>
      <c r="D471" s="138"/>
      <c r="E471" s="138"/>
      <c r="F471" s="1"/>
      <c r="J471" s="1"/>
    </row>
    <row r="472" spans="3:10" ht="12.75">
      <c r="C472" s="23"/>
      <c r="D472" s="138"/>
      <c r="E472" s="138"/>
      <c r="F472" s="1"/>
      <c r="J472" s="1"/>
    </row>
    <row r="473" spans="3:10" ht="12.75">
      <c r="C473" s="23"/>
      <c r="D473" s="138"/>
      <c r="E473" s="138"/>
      <c r="F473" s="1"/>
      <c r="J473" s="1"/>
    </row>
    <row r="474" spans="3:10" ht="12.75">
      <c r="C474" s="23"/>
      <c r="D474" s="138"/>
      <c r="E474" s="138"/>
      <c r="F474" s="1"/>
      <c r="J474" s="1"/>
    </row>
    <row r="475" spans="3:10" ht="12.75">
      <c r="C475" s="23"/>
      <c r="D475" s="138"/>
      <c r="E475" s="138"/>
      <c r="F475" s="1"/>
      <c r="J475" s="1"/>
    </row>
    <row r="476" spans="3:10" ht="12.75">
      <c r="C476" s="23"/>
      <c r="D476" s="138"/>
      <c r="E476" s="138"/>
      <c r="F476" s="1"/>
      <c r="J476" s="1"/>
    </row>
    <row r="477" spans="3:10" ht="12.75">
      <c r="C477" s="23"/>
      <c r="D477" s="138"/>
      <c r="E477" s="138"/>
      <c r="F477" s="1"/>
      <c r="J477" s="1"/>
    </row>
    <row r="478" spans="3:10" ht="12.75">
      <c r="C478" s="23"/>
      <c r="D478" s="138"/>
      <c r="E478" s="138"/>
      <c r="F478" s="1"/>
      <c r="J478" s="1"/>
    </row>
    <row r="479" spans="3:10" ht="12.75">
      <c r="C479" s="23"/>
      <c r="D479" s="138"/>
      <c r="E479" s="138"/>
      <c r="F479" s="1"/>
      <c r="J479" s="1"/>
    </row>
    <row r="480" spans="3:10" ht="12.75">
      <c r="C480" s="23"/>
      <c r="D480" s="138"/>
      <c r="E480" s="138"/>
      <c r="F480" s="1"/>
      <c r="J480" s="1"/>
    </row>
    <row r="481" spans="3:10" ht="12.75">
      <c r="C481" s="23"/>
      <c r="D481" s="138"/>
      <c r="E481" s="138"/>
      <c r="F481" s="1"/>
      <c r="J481" s="1"/>
    </row>
    <row r="482" spans="3:10" ht="12.75">
      <c r="C482" s="23"/>
      <c r="D482" s="138"/>
      <c r="E482" s="138"/>
      <c r="F482" s="1"/>
      <c r="J482" s="1"/>
    </row>
    <row r="483" spans="3:10" ht="12.75">
      <c r="C483" s="23"/>
      <c r="D483" s="138"/>
      <c r="E483" s="138"/>
      <c r="F483" s="1"/>
      <c r="J483" s="1"/>
    </row>
    <row r="484" spans="3:10" ht="12.75">
      <c r="C484" s="23"/>
      <c r="D484" s="138"/>
      <c r="E484" s="138"/>
      <c r="F484" s="1"/>
      <c r="J484" s="1"/>
    </row>
    <row r="485" spans="3:10" ht="12.75">
      <c r="C485" s="23"/>
      <c r="D485" s="138"/>
      <c r="E485" s="138"/>
      <c r="F485" s="1"/>
      <c r="J485" s="1"/>
    </row>
    <row r="486" spans="3:10" ht="12.75">
      <c r="C486" s="23"/>
      <c r="D486" s="138"/>
      <c r="E486" s="138"/>
      <c r="F486" s="1"/>
      <c r="J486" s="1"/>
    </row>
    <row r="487" spans="3:10" ht="14.25" customHeight="1">
      <c r="C487" s="23"/>
      <c r="D487" s="138"/>
      <c r="E487" s="138"/>
      <c r="F487" s="1"/>
      <c r="J487" s="1"/>
    </row>
    <row r="488" spans="3:10" ht="12.75">
      <c r="C488" s="23"/>
      <c r="D488" s="138"/>
      <c r="E488" s="138"/>
      <c r="F488" s="1"/>
      <c r="J488" s="1"/>
    </row>
    <row r="489" spans="3:10" ht="28.5" customHeight="1">
      <c r="C489" s="23"/>
      <c r="D489" s="138"/>
      <c r="E489" s="138"/>
      <c r="F489" s="1"/>
      <c r="J489" s="1"/>
    </row>
    <row r="490" spans="3:10" ht="12.75">
      <c r="C490" s="23"/>
      <c r="D490" s="138"/>
      <c r="E490" s="138"/>
      <c r="F490" s="1"/>
      <c r="J490" s="1"/>
    </row>
    <row r="491" spans="3:10" ht="12.75">
      <c r="C491" s="23"/>
      <c r="D491" s="138"/>
      <c r="E491" s="138"/>
      <c r="F491" s="1"/>
      <c r="J491" s="1"/>
    </row>
    <row r="492" spans="3:10" ht="15" customHeight="1">
      <c r="C492" s="23"/>
      <c r="D492" s="138"/>
      <c r="E492" s="138"/>
      <c r="F492" s="1"/>
      <c r="J492" s="1"/>
    </row>
    <row r="493" spans="3:10" ht="12.75">
      <c r="C493" s="23"/>
      <c r="D493" s="138"/>
      <c r="E493" s="138"/>
      <c r="F493" s="1"/>
      <c r="J493" s="1"/>
    </row>
    <row r="494" spans="3:10" ht="12.75">
      <c r="C494" s="23"/>
      <c r="D494" s="138"/>
      <c r="E494" s="138"/>
      <c r="F494" s="1"/>
      <c r="J494" s="1"/>
    </row>
    <row r="495" spans="3:10" ht="12.75">
      <c r="C495" s="23"/>
      <c r="D495" s="138"/>
      <c r="E495" s="138"/>
      <c r="F495" s="1"/>
      <c r="J495" s="1"/>
    </row>
    <row r="496" spans="3:10" ht="12.75">
      <c r="C496" s="23"/>
      <c r="D496" s="138"/>
      <c r="E496" s="138"/>
      <c r="F496" s="1"/>
      <c r="J496" s="1"/>
    </row>
    <row r="497" spans="3:10" ht="15" customHeight="1">
      <c r="C497" s="23"/>
      <c r="D497" s="138"/>
      <c r="E497" s="138"/>
      <c r="F497" s="1"/>
      <c r="J497" s="1"/>
    </row>
    <row r="498" spans="3:10" ht="26.25" customHeight="1">
      <c r="C498" s="23"/>
      <c r="D498" s="138"/>
      <c r="E498" s="138"/>
      <c r="F498" s="1"/>
      <c r="J498" s="1"/>
    </row>
    <row r="499" spans="3:10" ht="12.75">
      <c r="C499" s="23"/>
      <c r="D499" s="138"/>
      <c r="E499" s="138"/>
      <c r="F499" s="1"/>
      <c r="J499" s="1"/>
    </row>
    <row r="500" spans="3:10" ht="12.75">
      <c r="C500" s="23"/>
      <c r="D500" s="138"/>
      <c r="E500" s="138"/>
      <c r="F500" s="1"/>
      <c r="J500" s="1"/>
    </row>
    <row r="501" spans="3:10" ht="12.75">
      <c r="C501" s="23"/>
      <c r="D501" s="138"/>
      <c r="E501" s="138"/>
      <c r="F501" s="1"/>
      <c r="J501" s="1"/>
    </row>
    <row r="502" spans="3:10" ht="12.75">
      <c r="C502" s="23"/>
      <c r="D502" s="138"/>
      <c r="E502" s="138"/>
      <c r="F502" s="1"/>
      <c r="J502" s="1"/>
    </row>
    <row r="503" spans="3:10" ht="12.75">
      <c r="C503" s="23"/>
      <c r="D503" s="138"/>
      <c r="E503" s="138"/>
      <c r="F503" s="1"/>
      <c r="J503" s="1"/>
    </row>
    <row r="504" spans="3:10" ht="12.75">
      <c r="C504" s="23"/>
      <c r="D504" s="138"/>
      <c r="E504" s="138"/>
      <c r="F504" s="1"/>
      <c r="J504" s="1"/>
    </row>
    <row r="505" spans="3:10" ht="12.75">
      <c r="C505" s="23"/>
      <c r="D505" s="138"/>
      <c r="E505" s="138"/>
      <c r="F505" s="1"/>
      <c r="J505" s="1"/>
    </row>
    <row r="506" spans="3:10" ht="12.75">
      <c r="C506" s="23"/>
      <c r="D506" s="138"/>
      <c r="E506" s="138"/>
      <c r="F506" s="1"/>
      <c r="J506" s="1"/>
    </row>
    <row r="507" spans="3:10" ht="12.75">
      <c r="C507" s="23"/>
      <c r="D507" s="138"/>
      <c r="E507" s="138"/>
      <c r="F507" s="1"/>
      <c r="J507" s="1"/>
    </row>
    <row r="508" spans="3:10" ht="12.75">
      <c r="C508" s="23"/>
      <c r="D508" s="138"/>
      <c r="E508" s="138"/>
      <c r="F508" s="1"/>
      <c r="J508" s="1"/>
    </row>
    <row r="509" spans="3:10" ht="12.75">
      <c r="C509" s="23"/>
      <c r="D509" s="138"/>
      <c r="E509" s="138"/>
      <c r="F509" s="1"/>
      <c r="J509" s="1"/>
    </row>
    <row r="510" spans="3:10" ht="12.75">
      <c r="C510" s="23"/>
      <c r="D510" s="138"/>
      <c r="E510" s="138"/>
      <c r="F510" s="1"/>
      <c r="J510" s="1"/>
    </row>
    <row r="511" spans="3:10" ht="12.75">
      <c r="C511" s="23"/>
      <c r="D511" s="138"/>
      <c r="E511" s="138"/>
      <c r="F511" s="1"/>
      <c r="J511" s="1"/>
    </row>
    <row r="512" spans="3:10" ht="12.75">
      <c r="C512" s="23"/>
      <c r="D512" s="138"/>
      <c r="E512" s="138"/>
      <c r="F512" s="1"/>
      <c r="J512" s="1"/>
    </row>
    <row r="513" spans="3:10" ht="12.75">
      <c r="C513" s="23"/>
      <c r="D513" s="138"/>
      <c r="E513" s="138"/>
      <c r="F513" s="1"/>
      <c r="J513" s="1"/>
    </row>
    <row r="514" spans="3:10" ht="12.75">
      <c r="C514" s="23"/>
      <c r="D514" s="138"/>
      <c r="E514" s="138"/>
      <c r="F514" s="1"/>
      <c r="J514" s="1"/>
    </row>
    <row r="515" spans="3:10" ht="12.75">
      <c r="C515" s="23"/>
      <c r="D515" s="138"/>
      <c r="E515" s="138"/>
      <c r="F515" s="1"/>
      <c r="J515" s="1"/>
    </row>
    <row r="516" spans="3:10" ht="12.75">
      <c r="C516" s="23"/>
      <c r="D516" s="138"/>
      <c r="E516" s="138"/>
      <c r="F516" s="1"/>
      <c r="J516" s="1"/>
    </row>
    <row r="517" spans="3:10" ht="12.75">
      <c r="C517" s="23"/>
      <c r="D517" s="138"/>
      <c r="E517" s="138"/>
      <c r="F517" s="1"/>
      <c r="J517" s="1"/>
    </row>
    <row r="518" spans="3:10" ht="12.75">
      <c r="C518" s="23"/>
      <c r="D518" s="138"/>
      <c r="E518" s="138"/>
      <c r="F518" s="1"/>
      <c r="J518" s="1"/>
    </row>
    <row r="519" spans="3:10" ht="12.75">
      <c r="C519" s="23"/>
      <c r="D519" s="138"/>
      <c r="E519" s="138"/>
      <c r="F519" s="1"/>
      <c r="J519" s="1"/>
    </row>
    <row r="520" spans="3:10" ht="12.75">
      <c r="C520" s="23"/>
      <c r="D520" s="138"/>
      <c r="E520" s="138"/>
      <c r="F520" s="1"/>
      <c r="J520" s="1"/>
    </row>
    <row r="521" spans="3:10" ht="12.75">
      <c r="C521" s="23"/>
      <c r="D521" s="138"/>
      <c r="E521" s="138"/>
      <c r="F521" s="1"/>
      <c r="J521" s="1"/>
    </row>
    <row r="522" spans="3:10" ht="12.75">
      <c r="C522" s="23"/>
      <c r="D522" s="138"/>
      <c r="E522" s="138"/>
      <c r="F522" s="1"/>
      <c r="J522" s="1"/>
    </row>
    <row r="523" spans="3:10" ht="12.75">
      <c r="C523" s="23"/>
      <c r="D523" s="138"/>
      <c r="E523" s="138"/>
      <c r="F523" s="1"/>
      <c r="J523" s="1"/>
    </row>
    <row r="524" spans="3:10" ht="12.75">
      <c r="C524" s="23"/>
      <c r="D524" s="138"/>
      <c r="E524" s="138"/>
      <c r="F524" s="1"/>
      <c r="J524" s="1"/>
    </row>
    <row r="525" spans="3:10" ht="16.5" customHeight="1">
      <c r="C525" s="23"/>
      <c r="D525" s="138"/>
      <c r="E525" s="138"/>
      <c r="F525" s="1"/>
      <c r="J525" s="1"/>
    </row>
    <row r="526" spans="3:10" ht="12.75">
      <c r="C526" s="23"/>
      <c r="D526" s="138"/>
      <c r="E526" s="138"/>
      <c r="F526" s="1"/>
      <c r="J526" s="1"/>
    </row>
    <row r="527" spans="3:10" ht="12.75">
      <c r="C527" s="23"/>
      <c r="D527" s="138"/>
      <c r="E527" s="138"/>
      <c r="F527" s="1"/>
      <c r="J527" s="1"/>
    </row>
    <row r="528" spans="3:10" ht="12.75">
      <c r="C528" s="23"/>
      <c r="D528" s="138"/>
      <c r="E528" s="138"/>
      <c r="F528" s="1"/>
      <c r="J528" s="1"/>
    </row>
    <row r="529" spans="3:10" ht="12.75">
      <c r="C529" s="23"/>
      <c r="D529" s="138"/>
      <c r="E529" s="138"/>
      <c r="F529" s="1"/>
      <c r="J529" s="1"/>
    </row>
    <row r="530" spans="3:10" ht="12.75">
      <c r="C530" s="23"/>
      <c r="D530" s="138"/>
      <c r="E530" s="138"/>
      <c r="F530" s="1"/>
      <c r="J530" s="1"/>
    </row>
    <row r="531" spans="3:10" ht="12.75">
      <c r="C531" s="23"/>
      <c r="D531" s="138"/>
      <c r="E531" s="138"/>
      <c r="F531" s="1"/>
      <c r="J531" s="1"/>
    </row>
    <row r="532" spans="3:10" ht="12.75">
      <c r="C532" s="23"/>
      <c r="D532" s="138"/>
      <c r="E532" s="138"/>
      <c r="F532" s="1"/>
      <c r="J532" s="1"/>
    </row>
    <row r="533" spans="3:10" ht="12.75">
      <c r="C533" s="23"/>
      <c r="D533" s="138"/>
      <c r="E533" s="138"/>
      <c r="F533" s="1"/>
      <c r="J533" s="1"/>
    </row>
    <row r="534" spans="3:10" ht="12.75">
      <c r="C534" s="23"/>
      <c r="D534" s="138"/>
      <c r="E534" s="138"/>
      <c r="F534" s="1"/>
      <c r="J534" s="1"/>
    </row>
    <row r="535" spans="3:10" ht="12.75">
      <c r="C535" s="23"/>
      <c r="D535" s="138"/>
      <c r="E535" s="138"/>
      <c r="F535" s="1"/>
      <c r="J535" s="1"/>
    </row>
    <row r="536" spans="3:10" ht="12.75">
      <c r="C536" s="23"/>
      <c r="D536" s="138"/>
      <c r="E536" s="138"/>
      <c r="F536" s="1"/>
      <c r="J536" s="1"/>
    </row>
    <row r="537" spans="3:10" ht="12.75">
      <c r="C537" s="23"/>
      <c r="D537" s="138"/>
      <c r="E537" s="138"/>
      <c r="F537" s="1"/>
      <c r="J537" s="1"/>
    </row>
    <row r="538" spans="3:10" ht="12.75">
      <c r="C538" s="23"/>
      <c r="D538" s="138"/>
      <c r="E538" s="138"/>
      <c r="F538" s="1"/>
      <c r="J538" s="1"/>
    </row>
    <row r="539" spans="3:10" ht="12.75">
      <c r="C539" s="23"/>
      <c r="D539" s="138"/>
      <c r="E539" s="138"/>
      <c r="F539" s="1"/>
      <c r="J539" s="1"/>
    </row>
    <row r="540" spans="3:10" ht="12.75">
      <c r="C540" s="23"/>
      <c r="D540" s="138"/>
      <c r="E540" s="138"/>
      <c r="F540" s="1"/>
      <c r="J540" s="1"/>
    </row>
    <row r="541" spans="3:10" ht="12.75">
      <c r="C541" s="23"/>
      <c r="D541" s="138"/>
      <c r="E541" s="138"/>
      <c r="F541" s="1"/>
      <c r="J541" s="1"/>
    </row>
    <row r="542" spans="3:10" ht="12.75">
      <c r="C542" s="23"/>
      <c r="D542" s="138"/>
      <c r="E542" s="138"/>
      <c r="F542" s="1"/>
      <c r="J542" s="1"/>
    </row>
    <row r="543" spans="3:10" ht="12.75">
      <c r="C543" s="23"/>
      <c r="D543" s="138"/>
      <c r="E543" s="138"/>
      <c r="F543" s="1"/>
      <c r="J543" s="1"/>
    </row>
    <row r="544" spans="3:10" ht="12.75">
      <c r="C544" s="23"/>
      <c r="D544" s="138"/>
      <c r="E544" s="138"/>
      <c r="F544" s="1"/>
      <c r="J544" s="1"/>
    </row>
    <row r="545" spans="3:10" ht="12.75">
      <c r="C545" s="23"/>
      <c r="D545" s="138"/>
      <c r="E545" s="138"/>
      <c r="F545" s="1"/>
      <c r="J545" s="1"/>
    </row>
    <row r="546" spans="3:10" ht="12.75">
      <c r="C546" s="23"/>
      <c r="D546" s="138"/>
      <c r="E546" s="138"/>
      <c r="F546" s="1"/>
      <c r="J546" s="1"/>
    </row>
    <row r="547" spans="3:10" ht="12.75">
      <c r="C547" s="23"/>
      <c r="D547" s="138"/>
      <c r="E547" s="138"/>
      <c r="F547" s="1"/>
      <c r="J547" s="1"/>
    </row>
    <row r="548" spans="3:10" ht="12.75">
      <c r="C548" s="23"/>
      <c r="D548" s="138"/>
      <c r="E548" s="138"/>
      <c r="F548" s="1"/>
      <c r="J548" s="1"/>
    </row>
    <row r="549" spans="3:10" ht="12.75">
      <c r="C549" s="23"/>
      <c r="D549" s="138"/>
      <c r="E549" s="146"/>
      <c r="F549" s="1"/>
      <c r="J549" s="1"/>
    </row>
    <row r="550" spans="3:10" ht="12.75">
      <c r="C550" s="23"/>
      <c r="D550" s="138"/>
      <c r="E550" s="138"/>
      <c r="F550" s="1"/>
      <c r="J550" s="1"/>
    </row>
    <row r="551" spans="3:10" ht="12.75">
      <c r="C551" s="23"/>
      <c r="D551" s="138"/>
      <c r="E551" s="138"/>
      <c r="F551" s="1"/>
      <c r="J551" s="1"/>
    </row>
    <row r="552" spans="3:10" ht="53.25" customHeight="1">
      <c r="C552" s="23"/>
      <c r="D552" s="138"/>
      <c r="E552" s="138"/>
      <c r="F552" s="1"/>
      <c r="J552" s="1"/>
    </row>
    <row r="553" spans="3:10" ht="13.5" customHeight="1">
      <c r="C553" s="23"/>
      <c r="D553" s="138"/>
      <c r="E553" s="138"/>
      <c r="F553" s="1"/>
      <c r="J553" s="1"/>
    </row>
    <row r="554" spans="3:10" ht="12.75">
      <c r="C554" s="23"/>
      <c r="D554" s="138"/>
      <c r="E554" s="138"/>
      <c r="F554" s="1"/>
      <c r="J554" s="1"/>
    </row>
    <row r="555" spans="3:10" ht="12.75">
      <c r="C555" s="23"/>
      <c r="D555" s="138"/>
      <c r="E555" s="138"/>
      <c r="F555" s="1"/>
      <c r="J555" s="1"/>
    </row>
    <row r="556" spans="3:10" ht="66.75" customHeight="1">
      <c r="C556" s="23"/>
      <c r="D556" s="138"/>
      <c r="E556" s="138"/>
      <c r="F556" s="1"/>
      <c r="J556" s="1"/>
    </row>
    <row r="557" spans="3:10" ht="14.25" customHeight="1">
      <c r="C557" s="23"/>
      <c r="D557" s="138"/>
      <c r="E557" s="138"/>
      <c r="F557" s="1"/>
      <c r="J557" s="1"/>
    </row>
    <row r="558" spans="3:10" ht="12.75">
      <c r="C558" s="23"/>
      <c r="D558" s="138"/>
      <c r="E558" s="138"/>
      <c r="F558" s="1"/>
      <c r="J558" s="1"/>
    </row>
    <row r="559" spans="3:10" ht="12.75">
      <c r="C559" s="23"/>
      <c r="D559" s="138"/>
      <c r="E559" s="138"/>
      <c r="F559" s="1"/>
      <c r="J559" s="1"/>
    </row>
    <row r="560" spans="3:10" ht="12.75">
      <c r="C560" s="23"/>
      <c r="D560" s="138"/>
      <c r="E560" s="138"/>
      <c r="F560" s="1"/>
      <c r="J560" s="1"/>
    </row>
    <row r="561" spans="3:10" ht="12.75" customHeight="1">
      <c r="C561" s="23"/>
      <c r="D561" s="138"/>
      <c r="E561" s="138"/>
      <c r="F561" s="1"/>
      <c r="J561" s="1"/>
    </row>
    <row r="562" spans="3:10" ht="12.75">
      <c r="C562" s="23"/>
      <c r="D562" s="138"/>
      <c r="E562" s="138"/>
      <c r="F562" s="1"/>
      <c r="J562" s="1"/>
    </row>
    <row r="563" spans="3:10" ht="12.75">
      <c r="C563" s="23"/>
      <c r="D563" s="138"/>
      <c r="E563" s="138"/>
      <c r="F563" s="1"/>
      <c r="J563" s="1"/>
    </row>
    <row r="564" spans="3:10" ht="12.75">
      <c r="C564" s="23"/>
      <c r="D564" s="138"/>
      <c r="E564" s="138"/>
      <c r="F564" s="1"/>
      <c r="J564" s="1"/>
    </row>
    <row r="565" spans="3:10" ht="12.75">
      <c r="C565" s="23"/>
      <c r="D565" s="138"/>
      <c r="E565" s="138"/>
      <c r="F565" s="1"/>
      <c r="J565" s="1"/>
    </row>
    <row r="566" spans="3:10" ht="12.75">
      <c r="C566" s="23"/>
      <c r="D566" s="138"/>
      <c r="E566" s="138"/>
      <c r="F566" s="1"/>
      <c r="J566" s="1"/>
    </row>
    <row r="567" spans="3:10" ht="12.75">
      <c r="C567" s="23"/>
      <c r="D567" s="138"/>
      <c r="E567" s="138"/>
      <c r="F567" s="1"/>
      <c r="J567" s="1"/>
    </row>
    <row r="568" spans="3:10" ht="12.75">
      <c r="C568" s="23"/>
      <c r="D568" s="138"/>
      <c r="E568" s="138"/>
      <c r="F568" s="1"/>
      <c r="J568" s="1"/>
    </row>
    <row r="569" spans="3:10" ht="12.75">
      <c r="C569" s="23"/>
      <c r="D569" s="138"/>
      <c r="E569" s="138"/>
      <c r="F569" s="1"/>
      <c r="J569" s="1"/>
    </row>
    <row r="570" spans="3:10" ht="12.75">
      <c r="C570" s="23"/>
      <c r="D570" s="138"/>
      <c r="E570" s="138"/>
      <c r="F570" s="1"/>
      <c r="J570" s="1"/>
    </row>
    <row r="571" spans="3:10" ht="12.75">
      <c r="C571" s="23"/>
      <c r="D571" s="138"/>
      <c r="E571" s="138"/>
      <c r="F571" s="1"/>
      <c r="J571" s="1"/>
    </row>
    <row r="572" spans="3:10" ht="12.75">
      <c r="C572" s="23"/>
      <c r="D572" s="138"/>
      <c r="E572" s="138"/>
      <c r="F572" s="1"/>
      <c r="J572" s="1"/>
    </row>
    <row r="573" spans="3:10" ht="12.75">
      <c r="C573" s="23"/>
      <c r="D573" s="138"/>
      <c r="E573" s="138"/>
      <c r="F573" s="1"/>
      <c r="J573" s="1"/>
    </row>
    <row r="574" spans="3:10" ht="12.75">
      <c r="C574" s="23"/>
      <c r="D574" s="138"/>
      <c r="E574" s="138"/>
      <c r="F574" s="1"/>
      <c r="J574" s="1"/>
    </row>
    <row r="575" spans="3:10" ht="12.75">
      <c r="C575" s="23"/>
      <c r="D575" s="138"/>
      <c r="E575" s="138"/>
      <c r="F575" s="1"/>
      <c r="J575" s="1"/>
    </row>
    <row r="576" spans="3:10" ht="12.75">
      <c r="C576" s="23"/>
      <c r="D576" s="138"/>
      <c r="E576" s="138"/>
      <c r="F576" s="1"/>
      <c r="J576" s="1"/>
    </row>
    <row r="577" spans="3:10" ht="55.5" customHeight="1">
      <c r="C577" s="23"/>
      <c r="D577" s="138"/>
      <c r="E577" s="138"/>
      <c r="F577" s="1"/>
      <c r="J577" s="1"/>
    </row>
    <row r="578" spans="3:10" ht="12.75">
      <c r="C578" s="23"/>
      <c r="D578" s="138"/>
      <c r="E578" s="138"/>
      <c r="F578" s="1"/>
      <c r="J578" s="1"/>
    </row>
    <row r="579" spans="3:10" ht="12.75">
      <c r="C579" s="23"/>
      <c r="D579" s="138"/>
      <c r="E579" s="138"/>
      <c r="F579" s="1"/>
      <c r="J579" s="1"/>
    </row>
    <row r="580" spans="3:10" ht="12.75">
      <c r="C580" s="23"/>
      <c r="D580" s="138"/>
      <c r="E580" s="138"/>
      <c r="F580" s="1"/>
      <c r="J580" s="1"/>
    </row>
    <row r="581" spans="3:10" ht="12.75">
      <c r="C581" s="23"/>
      <c r="D581" s="138"/>
      <c r="E581" s="138"/>
      <c r="F581" s="1"/>
      <c r="J581" s="1"/>
    </row>
    <row r="582" spans="3:10" ht="12.75">
      <c r="C582" s="23"/>
      <c r="D582" s="138"/>
      <c r="E582" s="138"/>
      <c r="F582" s="1"/>
      <c r="J582" s="1"/>
    </row>
    <row r="583" spans="3:10" ht="12.75">
      <c r="C583" s="23"/>
      <c r="D583" s="138"/>
      <c r="E583" s="138"/>
      <c r="F583" s="1"/>
      <c r="J583" s="1"/>
    </row>
    <row r="584" spans="3:10" ht="12.75" customHeight="1">
      <c r="C584" s="23"/>
      <c r="D584" s="138"/>
      <c r="E584" s="138"/>
      <c r="F584" s="1"/>
      <c r="J584" s="1"/>
    </row>
    <row r="585" spans="3:10" ht="12.75">
      <c r="C585" s="23"/>
      <c r="D585" s="138"/>
      <c r="E585" s="138"/>
      <c r="F585" s="1"/>
      <c r="J585" s="1"/>
    </row>
    <row r="586" spans="3:10" ht="12.75">
      <c r="C586" s="23"/>
      <c r="D586" s="138"/>
      <c r="E586" s="138"/>
      <c r="F586" s="1"/>
      <c r="J586" s="1"/>
    </row>
    <row r="587" spans="3:10" ht="12.75">
      <c r="C587" s="23"/>
      <c r="D587" s="138"/>
      <c r="E587" s="138"/>
      <c r="F587" s="1"/>
      <c r="J587" s="1"/>
    </row>
    <row r="588" spans="3:10" ht="12.75">
      <c r="C588" s="23"/>
      <c r="D588" s="138"/>
      <c r="E588" s="138"/>
      <c r="F588" s="1"/>
      <c r="J588" s="1"/>
    </row>
    <row r="589" spans="3:10" ht="12.75">
      <c r="C589" s="23"/>
      <c r="D589" s="138"/>
      <c r="E589" s="138"/>
      <c r="F589" s="1"/>
      <c r="J589" s="1"/>
    </row>
    <row r="590" spans="3:10" ht="12.75">
      <c r="C590" s="23"/>
      <c r="D590" s="138"/>
      <c r="E590" s="138"/>
      <c r="F590" s="1"/>
      <c r="J590" s="1"/>
    </row>
    <row r="591" spans="3:10" ht="12.75">
      <c r="C591" s="23"/>
      <c r="D591" s="138"/>
      <c r="E591" s="138"/>
      <c r="F591" s="1"/>
      <c r="J591" s="1"/>
    </row>
    <row r="592" spans="3:10" ht="12.75">
      <c r="C592" s="23"/>
      <c r="D592" s="138"/>
      <c r="E592" s="138"/>
      <c r="F592" s="1"/>
      <c r="J592" s="1"/>
    </row>
    <row r="593" spans="3:10" ht="12.75">
      <c r="C593" s="23"/>
      <c r="D593" s="138"/>
      <c r="E593" s="138"/>
      <c r="F593" s="1"/>
      <c r="J593" s="1"/>
    </row>
    <row r="594" spans="3:10" ht="12.75">
      <c r="C594" s="23"/>
      <c r="D594" s="138"/>
      <c r="E594" s="138"/>
      <c r="F594" s="1"/>
      <c r="J594" s="1"/>
    </row>
    <row r="595" spans="3:10" ht="12.75">
      <c r="C595" s="23"/>
      <c r="D595" s="138"/>
      <c r="E595" s="138"/>
      <c r="F595" s="1"/>
      <c r="J595" s="1"/>
    </row>
    <row r="596" spans="3:10" ht="12.75">
      <c r="C596" s="23"/>
      <c r="D596" s="138"/>
      <c r="E596" s="138"/>
      <c r="F596" s="1"/>
      <c r="J596" s="1"/>
    </row>
    <row r="597" spans="3:10" ht="12.75">
      <c r="C597" s="23"/>
      <c r="D597" s="138"/>
      <c r="E597" s="138"/>
      <c r="F597" s="1"/>
      <c r="J597" s="1"/>
    </row>
    <row r="598" spans="3:10" ht="12.75">
      <c r="C598" s="23"/>
      <c r="D598" s="138"/>
      <c r="E598" s="138"/>
      <c r="F598" s="1"/>
      <c r="J598" s="1"/>
    </row>
    <row r="599" spans="3:10" ht="15.75" customHeight="1">
      <c r="C599" s="23"/>
      <c r="D599" s="138"/>
      <c r="E599" s="138"/>
      <c r="F599" s="1"/>
      <c r="J599" s="1"/>
    </row>
    <row r="600" spans="3:10" ht="12.75">
      <c r="C600" s="23"/>
      <c r="D600" s="138"/>
      <c r="E600" s="138"/>
      <c r="F600" s="1"/>
      <c r="J600" s="1"/>
    </row>
    <row r="601" spans="3:10" ht="12.75">
      <c r="C601" s="23"/>
      <c r="D601" s="138"/>
      <c r="E601" s="138"/>
      <c r="F601" s="1"/>
      <c r="J601" s="1"/>
    </row>
    <row r="602" spans="3:10" ht="13.5" customHeight="1">
      <c r="C602" s="23"/>
      <c r="D602" s="138"/>
      <c r="E602" s="138"/>
      <c r="F602" s="1"/>
      <c r="J602" s="1"/>
    </row>
    <row r="603" spans="3:10" ht="12.75">
      <c r="C603" s="23"/>
      <c r="D603" s="138"/>
      <c r="E603" s="138"/>
      <c r="F603" s="1"/>
      <c r="J603" s="1"/>
    </row>
    <row r="604" spans="3:10" ht="12.75">
      <c r="C604" s="23"/>
      <c r="D604" s="138"/>
      <c r="E604" s="138"/>
      <c r="F604" s="1"/>
      <c r="J604" s="1"/>
    </row>
    <row r="605" spans="3:10" ht="12.75">
      <c r="C605" s="23"/>
      <c r="D605" s="138"/>
      <c r="E605" s="138"/>
      <c r="F605" s="1"/>
      <c r="J605" s="1"/>
    </row>
    <row r="606" spans="3:10" ht="12.75">
      <c r="C606" s="23"/>
      <c r="D606" s="138"/>
      <c r="E606" s="138"/>
      <c r="F606" s="1"/>
      <c r="J606" s="1"/>
    </row>
    <row r="607" spans="3:10" ht="12.75">
      <c r="C607" s="23"/>
      <c r="D607" s="138"/>
      <c r="E607" s="138"/>
      <c r="F607" s="1"/>
      <c r="J607" s="1"/>
    </row>
    <row r="608" spans="3:10" ht="12.75">
      <c r="C608" s="23"/>
      <c r="D608" s="138"/>
      <c r="E608" s="138"/>
      <c r="F608" s="1"/>
      <c r="J608" s="1"/>
    </row>
    <row r="609" spans="3:10" ht="12.75">
      <c r="C609" s="23"/>
      <c r="D609" s="138"/>
      <c r="E609" s="138"/>
      <c r="F609" s="1"/>
      <c r="J609" s="1"/>
    </row>
    <row r="610" spans="3:10" ht="12.75">
      <c r="C610" s="23"/>
      <c r="D610" s="138"/>
      <c r="E610" s="138"/>
      <c r="F610" s="1"/>
      <c r="J610" s="1"/>
    </row>
    <row r="611" spans="3:10" ht="12.75">
      <c r="C611" s="23"/>
      <c r="D611" s="138"/>
      <c r="E611" s="138"/>
      <c r="F611" s="1"/>
      <c r="J611" s="1"/>
    </row>
    <row r="612" spans="3:10" ht="12.75">
      <c r="C612" s="23"/>
      <c r="D612" s="138"/>
      <c r="E612" s="138"/>
      <c r="F612" s="1"/>
      <c r="J612" s="1"/>
    </row>
    <row r="613" spans="3:10" ht="12.75">
      <c r="C613" s="23"/>
      <c r="D613" s="138"/>
      <c r="E613" s="138"/>
      <c r="F613" s="1"/>
      <c r="J613" s="1"/>
    </row>
    <row r="614" spans="3:10" ht="12.75">
      <c r="C614" s="23"/>
      <c r="D614" s="138"/>
      <c r="E614" s="138"/>
      <c r="F614" s="1"/>
      <c r="J614" s="1"/>
    </row>
    <row r="615" spans="3:10" ht="12.75">
      <c r="C615" s="23"/>
      <c r="D615" s="138"/>
      <c r="E615" s="138"/>
      <c r="F615" s="1"/>
      <c r="J615" s="1"/>
    </row>
    <row r="616" spans="3:10" ht="12.75">
      <c r="C616" s="23"/>
      <c r="D616" s="138"/>
      <c r="E616" s="138"/>
      <c r="F616" s="1"/>
      <c r="J616" s="1"/>
    </row>
    <row r="617" spans="3:10" ht="12.75">
      <c r="C617" s="23"/>
      <c r="D617" s="138"/>
      <c r="E617" s="138"/>
      <c r="F617" s="1"/>
      <c r="J617" s="1"/>
    </row>
    <row r="618" spans="3:10" ht="12.75">
      <c r="C618" s="23"/>
      <c r="D618" s="138"/>
      <c r="E618" s="138"/>
      <c r="F618" s="1"/>
      <c r="J618" s="1"/>
    </row>
    <row r="619" spans="3:10" ht="12.75">
      <c r="C619" s="23"/>
      <c r="D619" s="138"/>
      <c r="E619" s="138"/>
      <c r="F619" s="1"/>
      <c r="J619" s="1"/>
    </row>
    <row r="620" spans="3:10" ht="12.75">
      <c r="C620" s="23"/>
      <c r="D620" s="138"/>
      <c r="E620" s="138"/>
      <c r="F620" s="1"/>
      <c r="J620" s="1"/>
    </row>
    <row r="621" spans="3:10" ht="12.75">
      <c r="C621" s="23"/>
      <c r="D621" s="138"/>
      <c r="E621" s="138"/>
      <c r="F621" s="1"/>
      <c r="J621" s="1"/>
    </row>
    <row r="622" spans="3:10" ht="12.75">
      <c r="C622" s="23"/>
      <c r="D622" s="138"/>
      <c r="E622" s="138"/>
      <c r="F622" s="1"/>
      <c r="J622" s="1"/>
    </row>
    <row r="623" spans="3:10" ht="12.75">
      <c r="C623" s="23"/>
      <c r="D623" s="138"/>
      <c r="E623" s="138"/>
      <c r="F623" s="1"/>
      <c r="J623" s="1"/>
    </row>
    <row r="624" spans="3:10" ht="12.75">
      <c r="C624" s="23"/>
      <c r="D624" s="138"/>
      <c r="E624" s="138"/>
      <c r="F624" s="1"/>
      <c r="J624" s="1"/>
    </row>
    <row r="625" spans="3:10" ht="28.5" customHeight="1">
      <c r="C625" s="23"/>
      <c r="D625" s="138"/>
      <c r="E625" s="138"/>
      <c r="F625" s="1"/>
      <c r="J625" s="1"/>
    </row>
    <row r="626" spans="3:10" ht="15.75" customHeight="1">
      <c r="C626" s="23"/>
      <c r="D626" s="138"/>
      <c r="E626" s="138"/>
      <c r="F626" s="1"/>
      <c r="J626" s="1"/>
    </row>
    <row r="627" spans="3:10" ht="14.25" customHeight="1">
      <c r="C627" s="23"/>
      <c r="D627" s="138"/>
      <c r="E627" s="138"/>
      <c r="F627" s="1"/>
      <c r="J627" s="1"/>
    </row>
    <row r="628" spans="3:10" ht="12.75">
      <c r="C628" s="23"/>
      <c r="D628" s="138"/>
      <c r="E628" s="138"/>
      <c r="F628" s="1"/>
      <c r="J628" s="1"/>
    </row>
    <row r="629" spans="3:10" ht="12.75">
      <c r="C629" s="23"/>
      <c r="D629" s="138"/>
      <c r="E629" s="138"/>
      <c r="F629" s="1"/>
      <c r="J629" s="1"/>
    </row>
    <row r="630" spans="3:10" ht="12.75">
      <c r="C630" s="23"/>
      <c r="D630" s="138"/>
      <c r="E630" s="138"/>
      <c r="F630" s="1"/>
      <c r="J630" s="1"/>
    </row>
    <row r="631" spans="3:10" ht="12.75">
      <c r="C631" s="23"/>
      <c r="D631" s="138"/>
      <c r="E631" s="138"/>
      <c r="F631" s="1"/>
      <c r="J631" s="1"/>
    </row>
    <row r="632" spans="3:10" ht="12.75">
      <c r="C632" s="23"/>
      <c r="D632" s="138"/>
      <c r="E632" s="138"/>
      <c r="F632" s="1"/>
      <c r="J632" s="1"/>
    </row>
    <row r="633" spans="3:10" ht="12.75">
      <c r="C633" s="23"/>
      <c r="D633" s="138"/>
      <c r="E633" s="138"/>
      <c r="F633" s="1"/>
      <c r="J633" s="1"/>
    </row>
    <row r="634" spans="3:10" ht="12.75">
      <c r="C634" s="23"/>
      <c r="D634" s="138"/>
      <c r="E634" s="138"/>
      <c r="F634" s="1"/>
      <c r="J634" s="1"/>
    </row>
    <row r="635" spans="3:10" ht="12.75">
      <c r="C635" s="23"/>
      <c r="D635" s="138"/>
      <c r="E635" s="138"/>
      <c r="F635" s="1"/>
      <c r="J635" s="1"/>
    </row>
    <row r="636" spans="3:10" ht="12.75">
      <c r="C636" s="23"/>
      <c r="D636" s="138"/>
      <c r="E636" s="138"/>
      <c r="F636" s="1"/>
      <c r="J636" s="1"/>
    </row>
    <row r="637" spans="3:10" ht="12.75">
      <c r="C637" s="23"/>
      <c r="D637" s="138"/>
      <c r="E637" s="138"/>
      <c r="F637" s="1"/>
      <c r="J637" s="1"/>
    </row>
    <row r="638" spans="3:10" ht="12.75">
      <c r="C638" s="23"/>
      <c r="D638" s="138"/>
      <c r="E638" s="138"/>
      <c r="F638" s="1"/>
      <c r="J638" s="1"/>
    </row>
    <row r="639" spans="3:10" ht="12.75">
      <c r="C639" s="23"/>
      <c r="D639" s="138"/>
      <c r="E639" s="138"/>
      <c r="F639" s="1"/>
      <c r="J639" s="1"/>
    </row>
    <row r="640" spans="3:10" ht="12.75">
      <c r="C640" s="23"/>
      <c r="D640" s="138"/>
      <c r="E640" s="138"/>
      <c r="F640" s="1"/>
      <c r="J640" s="1"/>
    </row>
    <row r="641" spans="3:10" ht="12.75">
      <c r="C641" s="23"/>
      <c r="D641" s="138"/>
      <c r="E641" s="138"/>
      <c r="F641" s="1"/>
      <c r="J641" s="1"/>
    </row>
    <row r="642" spans="3:10" ht="12.75">
      <c r="C642" s="23"/>
      <c r="D642" s="138"/>
      <c r="E642" s="138"/>
      <c r="F642" s="1"/>
      <c r="J642" s="1"/>
    </row>
    <row r="643" spans="3:10" ht="12.75">
      <c r="C643" s="23"/>
      <c r="D643" s="138"/>
      <c r="E643" s="138"/>
      <c r="F643" s="1"/>
      <c r="J643" s="1"/>
    </row>
    <row r="644" spans="3:10" ht="12.75">
      <c r="C644" s="23"/>
      <c r="D644" s="138"/>
      <c r="E644" s="138"/>
      <c r="F644" s="1"/>
      <c r="J644" s="1"/>
    </row>
    <row r="645" spans="3:10" ht="12.75">
      <c r="C645" s="23"/>
      <c r="D645" s="138"/>
      <c r="E645" s="138"/>
      <c r="F645" s="1"/>
      <c r="J645" s="1"/>
    </row>
    <row r="646" spans="3:10" ht="12.75">
      <c r="C646" s="23"/>
      <c r="D646" s="138"/>
      <c r="E646" s="138"/>
      <c r="F646" s="1"/>
      <c r="J646" s="1"/>
    </row>
    <row r="647" spans="3:10" ht="12.75">
      <c r="C647" s="23"/>
      <c r="D647" s="138"/>
      <c r="E647" s="138"/>
      <c r="F647" s="1"/>
      <c r="J647" s="1"/>
    </row>
    <row r="648" spans="3:10" ht="15" customHeight="1">
      <c r="C648" s="23"/>
      <c r="D648" s="138"/>
      <c r="E648" s="138"/>
      <c r="F648" s="1"/>
      <c r="J648" s="1"/>
    </row>
    <row r="649" spans="3:10" ht="12.75" customHeight="1">
      <c r="C649" s="23"/>
      <c r="D649" s="138"/>
      <c r="E649" s="138"/>
      <c r="F649" s="1"/>
      <c r="J649" s="1"/>
    </row>
    <row r="650" spans="3:10" ht="14.25" customHeight="1">
      <c r="C650" s="23"/>
      <c r="D650" s="138"/>
      <c r="E650" s="138"/>
      <c r="F650" s="1"/>
      <c r="J650" s="1"/>
    </row>
    <row r="651" spans="3:10" ht="13.5" customHeight="1">
      <c r="C651" s="23"/>
      <c r="D651" s="138"/>
      <c r="E651" s="138"/>
      <c r="F651" s="1"/>
      <c r="J651" s="1"/>
    </row>
    <row r="652" spans="3:10" ht="12.75" customHeight="1">
      <c r="C652" s="23"/>
      <c r="D652" s="138"/>
      <c r="E652" s="138"/>
      <c r="F652" s="1"/>
      <c r="J652" s="1"/>
    </row>
    <row r="653" spans="3:10" ht="13.5" customHeight="1">
      <c r="C653" s="23"/>
      <c r="D653" s="138"/>
      <c r="E653" s="138"/>
      <c r="F653" s="1"/>
      <c r="J653" s="1"/>
    </row>
    <row r="654" spans="3:10" ht="12.75">
      <c r="C654" s="23"/>
      <c r="D654" s="138"/>
      <c r="E654" s="138"/>
      <c r="F654" s="1"/>
      <c r="J654" s="1"/>
    </row>
    <row r="655" spans="3:10" ht="15.75" customHeight="1">
      <c r="C655" s="23"/>
      <c r="D655" s="138"/>
      <c r="E655" s="138"/>
      <c r="F655" s="1"/>
      <c r="J655" s="1"/>
    </row>
    <row r="656" spans="3:10" ht="12.75">
      <c r="C656" s="23"/>
      <c r="D656" s="138"/>
      <c r="E656" s="138"/>
      <c r="F656" s="1"/>
      <c r="J656" s="1"/>
    </row>
    <row r="657" spans="3:10" ht="12.75">
      <c r="C657" s="23"/>
      <c r="D657" s="138"/>
      <c r="E657" s="138"/>
      <c r="F657" s="1"/>
      <c r="J657" s="1"/>
    </row>
    <row r="658" spans="3:10" ht="12.75">
      <c r="C658" s="23"/>
      <c r="D658" s="138"/>
      <c r="E658" s="138"/>
      <c r="F658" s="1"/>
      <c r="J658" s="1"/>
    </row>
    <row r="659" spans="3:10" ht="12.75">
      <c r="C659" s="23"/>
      <c r="D659" s="138"/>
      <c r="E659" s="138"/>
      <c r="F659" s="1"/>
      <c r="J659" s="1"/>
    </row>
    <row r="660" spans="3:10" ht="12.75">
      <c r="C660" s="23"/>
      <c r="D660" s="138"/>
      <c r="E660" s="138"/>
      <c r="F660" s="1"/>
      <c r="J660" s="1"/>
    </row>
    <row r="661" spans="3:10" ht="12.75">
      <c r="C661" s="23"/>
      <c r="D661" s="138"/>
      <c r="E661" s="138"/>
      <c r="F661" s="1"/>
      <c r="J661" s="1"/>
    </row>
    <row r="662" spans="3:10" ht="12.75">
      <c r="C662" s="23"/>
      <c r="D662" s="138"/>
      <c r="E662" s="138"/>
      <c r="F662" s="1"/>
      <c r="J662" s="1"/>
    </row>
    <row r="663" spans="3:10" ht="13.5" customHeight="1">
      <c r="C663" s="23"/>
      <c r="D663" s="138"/>
      <c r="E663" s="138"/>
      <c r="F663" s="1"/>
      <c r="J663" s="1"/>
    </row>
    <row r="664" spans="3:10" ht="12.75">
      <c r="C664" s="23"/>
      <c r="D664" s="138"/>
      <c r="E664" s="138"/>
      <c r="F664" s="1"/>
      <c r="J664" s="1"/>
    </row>
    <row r="665" spans="3:10" ht="12.75">
      <c r="C665" s="23"/>
      <c r="D665" s="138"/>
      <c r="E665" s="138"/>
      <c r="F665" s="1"/>
      <c r="J665" s="1"/>
    </row>
    <row r="666" spans="3:10" ht="12.75">
      <c r="C666" s="23"/>
      <c r="D666" s="138"/>
      <c r="E666" s="138"/>
      <c r="F666" s="1"/>
      <c r="J666" s="1"/>
    </row>
    <row r="667" spans="3:10" ht="12.75">
      <c r="C667" s="23"/>
      <c r="D667" s="138"/>
      <c r="E667" s="138"/>
      <c r="F667" s="1"/>
      <c r="J667" s="1"/>
    </row>
    <row r="668" spans="3:10" ht="12.75">
      <c r="C668" s="23"/>
      <c r="D668" s="138"/>
      <c r="E668" s="138"/>
      <c r="F668" s="1"/>
      <c r="J668" s="1"/>
    </row>
    <row r="669" spans="3:10" ht="12.75">
      <c r="C669" s="23"/>
      <c r="D669" s="138"/>
      <c r="E669" s="138"/>
      <c r="F669" s="1"/>
      <c r="J669" s="1"/>
    </row>
    <row r="670" spans="3:10" ht="12.75">
      <c r="C670" s="23"/>
      <c r="D670" s="138"/>
      <c r="E670" s="138"/>
      <c r="F670" s="1"/>
      <c r="J670" s="1"/>
    </row>
    <row r="671" spans="3:10" ht="12.75" customHeight="1">
      <c r="C671" s="23"/>
      <c r="D671" s="138"/>
      <c r="E671" s="138"/>
      <c r="F671" s="1"/>
      <c r="J671" s="1"/>
    </row>
    <row r="672" spans="3:10" ht="14.25" customHeight="1">
      <c r="C672" s="23"/>
      <c r="D672" s="138"/>
      <c r="E672" s="138"/>
      <c r="F672" s="1"/>
      <c r="J672" s="1"/>
    </row>
    <row r="673" spans="3:10" ht="12.75">
      <c r="C673" s="23"/>
      <c r="D673" s="138"/>
      <c r="E673" s="138"/>
      <c r="F673" s="1"/>
      <c r="J673" s="1"/>
    </row>
    <row r="674" spans="3:10" ht="12.75">
      <c r="C674" s="23"/>
      <c r="D674" s="138"/>
      <c r="E674" s="138"/>
      <c r="F674" s="1"/>
      <c r="J674" s="1"/>
    </row>
    <row r="675" spans="3:10" ht="13.5" customHeight="1">
      <c r="C675" s="23"/>
      <c r="D675" s="138"/>
      <c r="E675" s="138"/>
      <c r="F675" s="1"/>
      <c r="J675" s="1"/>
    </row>
    <row r="676" spans="3:10" ht="14.25" customHeight="1">
      <c r="C676" s="23"/>
      <c r="D676" s="138"/>
      <c r="E676" s="138"/>
      <c r="F676" s="1"/>
      <c r="J676" s="1"/>
    </row>
    <row r="677" spans="3:10" ht="13.5" customHeight="1">
      <c r="C677" s="23"/>
      <c r="D677" s="138"/>
      <c r="E677" s="138"/>
      <c r="F677" s="1"/>
      <c r="J677" s="1"/>
    </row>
    <row r="678" spans="3:10" ht="13.5" customHeight="1">
      <c r="C678" s="23"/>
      <c r="D678" s="138"/>
      <c r="E678" s="138"/>
      <c r="F678" s="1"/>
      <c r="J678" s="1"/>
    </row>
    <row r="679" spans="3:10" ht="12.75">
      <c r="C679" s="23"/>
      <c r="D679" s="138"/>
      <c r="E679" s="138"/>
      <c r="F679" s="1"/>
      <c r="J679" s="1"/>
    </row>
    <row r="680" spans="3:10" ht="11.25" customHeight="1">
      <c r="C680" s="23"/>
      <c r="D680" s="138"/>
      <c r="E680" s="138"/>
      <c r="F680" s="1"/>
      <c r="J680" s="1"/>
    </row>
    <row r="681" spans="3:10" ht="12.75">
      <c r="C681" s="23"/>
      <c r="D681" s="138"/>
      <c r="E681" s="138"/>
      <c r="F681" s="1"/>
      <c r="J681" s="1"/>
    </row>
    <row r="682" spans="3:10" ht="12.75">
      <c r="C682" s="23"/>
      <c r="D682" s="138"/>
      <c r="E682" s="138"/>
      <c r="F682" s="1"/>
      <c r="J682" s="1"/>
    </row>
    <row r="683" spans="3:10" ht="13.5" customHeight="1">
      <c r="C683" s="23"/>
      <c r="D683" s="138"/>
      <c r="E683" s="138"/>
      <c r="F683" s="1"/>
      <c r="J683" s="1"/>
    </row>
    <row r="684" spans="3:10" ht="12.75">
      <c r="C684" s="23"/>
      <c r="D684" s="138"/>
      <c r="E684" s="138"/>
      <c r="F684" s="1"/>
      <c r="J684" s="1"/>
    </row>
    <row r="685" spans="3:10" ht="12.75">
      <c r="C685" s="23"/>
      <c r="D685" s="138"/>
      <c r="E685" s="138"/>
      <c r="F685" s="1"/>
      <c r="J685" s="1"/>
    </row>
    <row r="686" spans="3:10" ht="12.75">
      <c r="C686" s="23"/>
      <c r="D686" s="138"/>
      <c r="E686" s="138"/>
      <c r="F686" s="1"/>
      <c r="J686" s="1"/>
    </row>
    <row r="687" spans="3:10" ht="12.75">
      <c r="C687" s="23"/>
      <c r="D687" s="138"/>
      <c r="E687" s="138"/>
      <c r="F687" s="1"/>
      <c r="J687" s="1"/>
    </row>
    <row r="688" spans="3:10" ht="12.75">
      <c r="C688" s="23"/>
      <c r="D688" s="138"/>
      <c r="E688" s="138"/>
      <c r="F688" s="1"/>
      <c r="J688" s="1"/>
    </row>
    <row r="689" spans="3:10" ht="12.75">
      <c r="C689" s="23"/>
      <c r="D689" s="138"/>
      <c r="E689" s="138"/>
      <c r="F689" s="1"/>
      <c r="J689" s="1"/>
    </row>
    <row r="690" spans="3:10" ht="12.75">
      <c r="C690" s="23"/>
      <c r="D690" s="138"/>
      <c r="E690" s="138"/>
      <c r="F690" s="1"/>
      <c r="J690" s="1"/>
    </row>
    <row r="691" spans="3:10" ht="12.75">
      <c r="C691" s="23"/>
      <c r="D691" s="138"/>
      <c r="E691" s="138"/>
      <c r="F691" s="1"/>
      <c r="J691" s="1"/>
    </row>
    <row r="692" spans="3:10" ht="12.75">
      <c r="C692" s="23"/>
      <c r="D692" s="138"/>
      <c r="E692" s="138"/>
      <c r="F692" s="1"/>
      <c r="J692" s="1"/>
    </row>
    <row r="693" spans="3:10" ht="12.75">
      <c r="C693" s="23"/>
      <c r="D693" s="138"/>
      <c r="E693" s="138"/>
      <c r="F693" s="1"/>
      <c r="J693" s="1"/>
    </row>
    <row r="694" spans="3:10" ht="12" customHeight="1">
      <c r="C694" s="23"/>
      <c r="D694" s="138"/>
      <c r="E694" s="138"/>
      <c r="F694" s="1"/>
      <c r="J694" s="1"/>
    </row>
    <row r="695" spans="3:10" ht="145.5" customHeight="1">
      <c r="C695" s="23"/>
      <c r="D695" s="138"/>
      <c r="E695" s="138"/>
      <c r="F695" s="1"/>
      <c r="J695" s="1"/>
    </row>
    <row r="696" spans="3:10" ht="12.75">
      <c r="C696" s="23"/>
      <c r="D696" s="138"/>
      <c r="E696" s="138"/>
      <c r="F696" s="1"/>
      <c r="J696" s="1"/>
    </row>
    <row r="697" spans="3:10" ht="12.75">
      <c r="C697" s="23"/>
      <c r="D697" s="138"/>
      <c r="E697" s="138"/>
      <c r="F697" s="1"/>
      <c r="J697" s="1"/>
    </row>
    <row r="698" spans="3:10" ht="12" customHeight="1">
      <c r="C698" s="23"/>
      <c r="D698" s="138"/>
      <c r="E698" s="138"/>
      <c r="F698" s="1"/>
      <c r="J698" s="1"/>
    </row>
    <row r="699" spans="3:10" ht="12.75">
      <c r="C699" s="23"/>
      <c r="D699" s="138"/>
      <c r="E699" s="138"/>
      <c r="F699" s="1"/>
      <c r="J699" s="1"/>
    </row>
    <row r="700" spans="3:10" ht="12.75">
      <c r="C700" s="23"/>
      <c r="D700" s="138"/>
      <c r="E700" s="138"/>
      <c r="F700" s="1"/>
      <c r="J700" s="1"/>
    </row>
    <row r="701" spans="3:10" ht="12.75">
      <c r="C701" s="23"/>
      <c r="D701" s="138"/>
      <c r="E701" s="138"/>
      <c r="F701" s="1"/>
      <c r="J701" s="1"/>
    </row>
    <row r="702" spans="3:10" ht="12.75">
      <c r="C702" s="23"/>
      <c r="D702" s="138"/>
      <c r="E702" s="138"/>
      <c r="F702" s="1"/>
      <c r="J702" s="1"/>
    </row>
    <row r="703" spans="3:10" ht="12.75">
      <c r="C703" s="23"/>
      <c r="D703" s="138"/>
      <c r="E703" s="138"/>
      <c r="F703" s="1"/>
      <c r="J703" s="1"/>
    </row>
    <row r="704" spans="3:10" ht="11.25" customHeight="1">
      <c r="C704" s="23"/>
      <c r="D704" s="138"/>
      <c r="E704" s="138"/>
      <c r="F704" s="1"/>
      <c r="J704" s="1"/>
    </row>
    <row r="705" spans="3:10" ht="12.75">
      <c r="C705" s="23"/>
      <c r="D705" s="138"/>
      <c r="E705" s="138"/>
      <c r="F705" s="1"/>
      <c r="J705" s="1"/>
    </row>
    <row r="706" spans="3:10" ht="12.75">
      <c r="C706" s="23"/>
      <c r="D706" s="138"/>
      <c r="E706" s="138"/>
      <c r="F706" s="1"/>
      <c r="J706" s="1"/>
    </row>
    <row r="707" spans="3:10" ht="12.75">
      <c r="C707" s="23"/>
      <c r="D707" s="138"/>
      <c r="E707" s="138"/>
      <c r="F707" s="1"/>
      <c r="J707" s="1"/>
    </row>
    <row r="708" spans="3:10" ht="12.75">
      <c r="C708" s="23"/>
      <c r="D708" s="138"/>
      <c r="E708" s="138"/>
      <c r="F708" s="1"/>
      <c r="J708" s="1"/>
    </row>
    <row r="709" spans="3:10" ht="12.75">
      <c r="C709" s="23"/>
      <c r="D709" s="138"/>
      <c r="E709" s="138"/>
      <c r="F709" s="1"/>
      <c r="J709" s="1"/>
    </row>
    <row r="710" spans="3:10" ht="12.75">
      <c r="C710" s="23"/>
      <c r="D710" s="138"/>
      <c r="E710" s="138"/>
      <c r="F710" s="1"/>
      <c r="J710" s="1"/>
    </row>
    <row r="711" spans="3:10" ht="12.75" customHeight="1">
      <c r="C711" s="23"/>
      <c r="D711" s="138"/>
      <c r="E711" s="138"/>
      <c r="F711" s="1"/>
      <c r="J711" s="1"/>
    </row>
    <row r="712" spans="3:10" ht="13.5" customHeight="1">
      <c r="C712" s="23"/>
      <c r="D712" s="138"/>
      <c r="E712" s="138"/>
      <c r="F712" s="1"/>
      <c r="J712" s="1"/>
    </row>
    <row r="713" spans="3:10" ht="12.75" customHeight="1">
      <c r="C713" s="23"/>
      <c r="D713" s="138"/>
      <c r="E713" s="138"/>
      <c r="F713" s="1"/>
      <c r="J713" s="1"/>
    </row>
    <row r="714" spans="3:10" ht="12.75">
      <c r="C714" s="23"/>
      <c r="D714" s="138"/>
      <c r="E714" s="138"/>
      <c r="F714" s="1"/>
      <c r="J714" s="1"/>
    </row>
    <row r="715" spans="3:10" ht="12.75" customHeight="1">
      <c r="C715" s="23"/>
      <c r="D715" s="138"/>
      <c r="E715" s="138"/>
      <c r="F715" s="1"/>
      <c r="J715" s="1"/>
    </row>
    <row r="716" spans="3:10" ht="15" customHeight="1">
      <c r="C716" s="23"/>
      <c r="D716" s="138"/>
      <c r="E716" s="138"/>
      <c r="F716" s="1"/>
      <c r="J716" s="1"/>
    </row>
    <row r="717" spans="3:10" ht="12.75">
      <c r="C717" s="23"/>
      <c r="D717" s="138"/>
      <c r="E717" s="138"/>
      <c r="F717" s="1"/>
      <c r="J717" s="1"/>
    </row>
    <row r="718" spans="3:10" ht="28.5" customHeight="1">
      <c r="C718" s="23"/>
      <c r="D718" s="138"/>
      <c r="E718" s="138"/>
      <c r="F718" s="1"/>
      <c r="J718" s="1"/>
    </row>
    <row r="719" spans="3:10" ht="14.25" customHeight="1">
      <c r="C719" s="23"/>
      <c r="D719" s="138"/>
      <c r="E719" s="138"/>
      <c r="F719" s="1"/>
      <c r="J719" s="1"/>
    </row>
    <row r="720" spans="3:10" ht="27" customHeight="1">
      <c r="C720" s="23"/>
      <c r="D720" s="138"/>
      <c r="E720" s="138"/>
      <c r="F720" s="1"/>
      <c r="J720" s="1"/>
    </row>
    <row r="721" spans="3:10" ht="12.75">
      <c r="C721" s="23"/>
      <c r="D721" s="138"/>
      <c r="E721" s="138"/>
      <c r="F721" s="1"/>
      <c r="J721" s="1"/>
    </row>
    <row r="722" spans="3:10" ht="12.75">
      <c r="C722" s="23"/>
      <c r="D722" s="138"/>
      <c r="E722" s="138"/>
      <c r="F722" s="1"/>
      <c r="J722" s="1"/>
    </row>
    <row r="723" spans="3:10" ht="53.25" customHeight="1">
      <c r="C723" s="23"/>
      <c r="D723" s="138"/>
      <c r="E723" s="138"/>
      <c r="F723" s="1"/>
      <c r="J723" s="1"/>
    </row>
    <row r="724" spans="3:10" ht="12.75">
      <c r="C724" s="23"/>
      <c r="D724" s="138"/>
      <c r="E724" s="138"/>
      <c r="F724" s="1"/>
      <c r="J724" s="1"/>
    </row>
    <row r="725" spans="3:10" ht="12.75">
      <c r="C725" s="23"/>
      <c r="D725" s="138"/>
      <c r="E725" s="138"/>
      <c r="F725" s="1"/>
      <c r="J725" s="1"/>
    </row>
    <row r="726" spans="3:10" ht="12.75">
      <c r="C726" s="23"/>
      <c r="D726" s="138"/>
      <c r="E726" s="138"/>
      <c r="F726" s="1"/>
      <c r="J726" s="1"/>
    </row>
    <row r="727" spans="3:10" ht="12.75">
      <c r="C727" s="23"/>
      <c r="D727" s="138"/>
      <c r="E727" s="138"/>
      <c r="F727" s="1"/>
      <c r="J727" s="1"/>
    </row>
    <row r="728" spans="3:10" ht="12.75">
      <c r="C728" s="23"/>
      <c r="D728" s="138"/>
      <c r="E728" s="138"/>
      <c r="F728" s="1"/>
      <c r="J728" s="1"/>
    </row>
    <row r="729" spans="3:10" ht="12.75">
      <c r="C729" s="23"/>
      <c r="D729" s="138"/>
      <c r="E729" s="138"/>
      <c r="F729" s="1"/>
      <c r="J729" s="1"/>
    </row>
    <row r="730" spans="3:10" ht="12.75">
      <c r="C730" s="23"/>
      <c r="D730" s="138"/>
      <c r="E730" s="138"/>
      <c r="F730" s="1"/>
      <c r="J730" s="1"/>
    </row>
    <row r="731" spans="3:10" ht="12.75">
      <c r="C731" s="23"/>
      <c r="D731" s="138"/>
      <c r="E731" s="138"/>
      <c r="F731" s="1"/>
      <c r="J731" s="1"/>
    </row>
    <row r="732" spans="3:10" ht="12.75">
      <c r="C732" s="23"/>
      <c r="D732" s="138"/>
      <c r="E732" s="138"/>
      <c r="F732" s="1"/>
      <c r="J732" s="1"/>
    </row>
    <row r="733" spans="3:10" ht="12.75">
      <c r="C733" s="23"/>
      <c r="D733" s="138"/>
      <c r="E733" s="138"/>
      <c r="F733" s="1"/>
      <c r="J733" s="1"/>
    </row>
    <row r="734" spans="3:10" ht="12.75">
      <c r="C734" s="23"/>
      <c r="D734" s="138"/>
      <c r="E734" s="138"/>
      <c r="F734" s="1"/>
      <c r="J734" s="1"/>
    </row>
    <row r="735" spans="3:10" ht="12.75">
      <c r="C735" s="23"/>
      <c r="D735" s="138"/>
      <c r="E735" s="138"/>
      <c r="F735" s="1"/>
      <c r="J735" s="1"/>
    </row>
    <row r="736" spans="3:10" ht="12.75">
      <c r="C736" s="23"/>
      <c r="D736" s="138"/>
      <c r="E736" s="138"/>
      <c r="F736" s="1"/>
      <c r="J736" s="1"/>
    </row>
    <row r="737" spans="3:10" ht="12.75">
      <c r="C737" s="23"/>
      <c r="D737" s="138"/>
      <c r="E737" s="138"/>
      <c r="F737" s="1"/>
      <c r="J737" s="1"/>
    </row>
    <row r="738" spans="3:10" ht="12.75">
      <c r="C738" s="23"/>
      <c r="D738" s="138"/>
      <c r="E738" s="138"/>
      <c r="F738" s="1"/>
      <c r="J738" s="1"/>
    </row>
    <row r="739" spans="3:10" ht="12.75">
      <c r="C739" s="23"/>
      <c r="D739" s="138"/>
      <c r="E739" s="138"/>
      <c r="F739" s="1"/>
      <c r="J739" s="1"/>
    </row>
    <row r="740" spans="3:10" ht="12.75">
      <c r="C740" s="23"/>
      <c r="D740" s="138"/>
      <c r="E740" s="138"/>
      <c r="F740" s="1"/>
      <c r="J740" s="1"/>
    </row>
    <row r="741" spans="3:10" ht="12.75">
      <c r="C741" s="23"/>
      <c r="D741" s="138"/>
      <c r="E741" s="138"/>
      <c r="F741" s="1"/>
      <c r="J741" s="1"/>
    </row>
    <row r="742" spans="3:10" ht="12.75">
      <c r="C742" s="23"/>
      <c r="D742" s="138"/>
      <c r="E742" s="138"/>
      <c r="F742" s="1"/>
      <c r="J742" s="1"/>
    </row>
    <row r="743" spans="3:10" ht="15" customHeight="1">
      <c r="C743" s="23"/>
      <c r="D743" s="138"/>
      <c r="E743" s="138"/>
      <c r="F743" s="1"/>
      <c r="J743" s="1"/>
    </row>
    <row r="744" spans="3:10" ht="12.75">
      <c r="C744" s="23"/>
      <c r="D744" s="138"/>
      <c r="E744" s="138"/>
      <c r="F744" s="1"/>
      <c r="J744" s="1"/>
    </row>
    <row r="745" spans="3:10" ht="12.75">
      <c r="C745" s="23"/>
      <c r="D745" s="138"/>
      <c r="E745" s="138"/>
      <c r="F745" s="1"/>
      <c r="J745" s="1"/>
    </row>
    <row r="746" spans="3:10" ht="12.75">
      <c r="C746" s="23"/>
      <c r="D746" s="138"/>
      <c r="E746" s="138"/>
      <c r="F746" s="1"/>
      <c r="J746" s="1"/>
    </row>
    <row r="747" spans="3:10" ht="12.75">
      <c r="C747" s="23"/>
      <c r="D747" s="138"/>
      <c r="E747" s="138"/>
      <c r="F747" s="1"/>
      <c r="J747" s="1"/>
    </row>
    <row r="748" spans="3:10" ht="12.75">
      <c r="C748" s="23"/>
      <c r="D748" s="138"/>
      <c r="E748" s="138"/>
      <c r="F748" s="1"/>
      <c r="J748" s="1"/>
    </row>
    <row r="749" spans="3:10" ht="12.75">
      <c r="C749" s="23"/>
      <c r="D749" s="138"/>
      <c r="E749" s="138"/>
      <c r="F749" s="1"/>
      <c r="J749" s="1"/>
    </row>
    <row r="750" spans="3:10" ht="12.75">
      <c r="C750" s="23"/>
      <c r="D750" s="138"/>
      <c r="E750" s="138"/>
      <c r="F750" s="1"/>
      <c r="J750" s="1"/>
    </row>
    <row r="751" spans="3:10" ht="12.75">
      <c r="C751" s="23"/>
      <c r="D751" s="138"/>
      <c r="E751" s="138"/>
      <c r="F751" s="1"/>
      <c r="J751" s="1"/>
    </row>
    <row r="752" spans="3:10" ht="12" customHeight="1">
      <c r="C752" s="23"/>
      <c r="D752" s="138"/>
      <c r="E752" s="138"/>
      <c r="F752" s="1"/>
      <c r="J752" s="1"/>
    </row>
    <row r="753" spans="3:10" ht="12" customHeight="1">
      <c r="C753" s="23"/>
      <c r="D753" s="138"/>
      <c r="E753" s="138"/>
      <c r="F753" s="1"/>
      <c r="J753" s="1"/>
    </row>
    <row r="754" spans="3:10" ht="12" customHeight="1">
      <c r="C754" s="23"/>
      <c r="D754" s="138"/>
      <c r="E754" s="138"/>
      <c r="F754" s="1"/>
      <c r="J754" s="1"/>
    </row>
    <row r="755" spans="3:10" ht="14.25" customHeight="1">
      <c r="C755" s="23"/>
      <c r="D755" s="138"/>
      <c r="E755" s="138"/>
      <c r="F755" s="1"/>
      <c r="J755" s="1"/>
    </row>
    <row r="756" spans="3:10" ht="14.25" customHeight="1">
      <c r="C756" s="23"/>
      <c r="D756" s="138"/>
      <c r="E756" s="138"/>
      <c r="F756" s="1"/>
      <c r="J756" s="1"/>
    </row>
    <row r="757" spans="3:10" ht="52.5" customHeight="1">
      <c r="C757" s="23"/>
      <c r="D757" s="138"/>
      <c r="E757" s="138"/>
      <c r="F757" s="1"/>
      <c r="J757" s="1"/>
    </row>
    <row r="758" spans="3:10" ht="12.75">
      <c r="C758" s="23"/>
      <c r="D758" s="138"/>
      <c r="E758" s="138"/>
      <c r="F758" s="1"/>
      <c r="J758" s="1"/>
    </row>
    <row r="759" spans="3:10" ht="12.75">
      <c r="C759" s="23"/>
      <c r="D759" s="138"/>
      <c r="E759" s="138"/>
      <c r="F759" s="1"/>
      <c r="J759" s="1"/>
    </row>
    <row r="760" spans="3:10" ht="12.75" customHeight="1">
      <c r="C760" s="23"/>
      <c r="D760" s="138"/>
      <c r="E760" s="138"/>
      <c r="F760" s="1"/>
      <c r="J760" s="1"/>
    </row>
    <row r="761" spans="3:10" ht="12.75" customHeight="1">
      <c r="C761" s="23"/>
      <c r="D761" s="138"/>
      <c r="E761" s="138"/>
      <c r="F761" s="1"/>
      <c r="J761" s="1"/>
    </row>
    <row r="762" spans="3:10" ht="12.75">
      <c r="C762" s="23"/>
      <c r="D762" s="138"/>
      <c r="E762" s="138"/>
      <c r="F762" s="1"/>
      <c r="J762" s="1"/>
    </row>
    <row r="763" spans="3:10" ht="25.5" customHeight="1">
      <c r="C763" s="23"/>
      <c r="D763" s="138"/>
      <c r="E763" s="138"/>
      <c r="F763" s="1"/>
      <c r="J763" s="1"/>
    </row>
    <row r="764" spans="3:10" ht="63" customHeight="1">
      <c r="C764" s="23"/>
      <c r="D764" s="138"/>
      <c r="E764" s="138"/>
      <c r="F764" s="1"/>
      <c r="J764" s="1"/>
    </row>
    <row r="765" spans="3:10" ht="13.5" customHeight="1">
      <c r="C765" s="23"/>
      <c r="D765" s="138"/>
      <c r="E765" s="138"/>
      <c r="F765" s="1"/>
      <c r="J765" s="1"/>
    </row>
    <row r="766" spans="3:10" ht="13.5" customHeight="1">
      <c r="C766" s="23"/>
      <c r="D766" s="138"/>
      <c r="E766" s="138"/>
      <c r="F766" s="1"/>
      <c r="J766" s="1"/>
    </row>
    <row r="767" spans="3:10" ht="12.75">
      <c r="C767" s="23"/>
      <c r="D767" s="138"/>
      <c r="E767" s="138"/>
      <c r="F767" s="1"/>
      <c r="J767" s="1"/>
    </row>
    <row r="768" spans="3:10" ht="12.75">
      <c r="C768" s="23"/>
      <c r="D768" s="138"/>
      <c r="E768" s="138"/>
      <c r="F768" s="1"/>
      <c r="J768" s="1"/>
    </row>
    <row r="769" spans="3:10" ht="12.75">
      <c r="C769" s="23"/>
      <c r="D769" s="138"/>
      <c r="E769" s="138"/>
      <c r="F769" s="1"/>
      <c r="J769" s="1"/>
    </row>
    <row r="770" spans="3:10" ht="12.75">
      <c r="C770" s="23"/>
      <c r="D770" s="138"/>
      <c r="E770" s="138"/>
      <c r="F770" s="1"/>
      <c r="J770" s="1"/>
    </row>
    <row r="771" spans="3:10" ht="13.5" customHeight="1">
      <c r="C771" s="23"/>
      <c r="D771" s="138"/>
      <c r="E771" s="138"/>
      <c r="F771" s="1"/>
      <c r="J771" s="1"/>
    </row>
    <row r="772" spans="3:10" ht="27" customHeight="1">
      <c r="C772" s="23"/>
      <c r="D772" s="138"/>
      <c r="E772" s="138"/>
      <c r="F772" s="1"/>
      <c r="J772" s="1"/>
    </row>
    <row r="773" spans="3:10" ht="12.75">
      <c r="C773" s="23"/>
      <c r="D773" s="138"/>
      <c r="E773" s="138"/>
      <c r="F773" s="1"/>
      <c r="J773" s="1"/>
    </row>
    <row r="774" spans="3:10" ht="12.75">
      <c r="C774" s="23"/>
      <c r="D774" s="138"/>
      <c r="E774" s="138"/>
      <c r="F774" s="1"/>
      <c r="J774" s="1"/>
    </row>
    <row r="775" spans="3:10" ht="12.75">
      <c r="C775" s="23"/>
      <c r="D775" s="138"/>
      <c r="E775" s="138"/>
      <c r="F775" s="1"/>
      <c r="J775" s="1"/>
    </row>
    <row r="776" spans="3:10" ht="12.75">
      <c r="C776" s="23"/>
      <c r="D776" s="138"/>
      <c r="E776" s="138"/>
      <c r="F776" s="1"/>
      <c r="J776" s="1"/>
    </row>
    <row r="777" spans="3:10" ht="12.75">
      <c r="C777" s="23"/>
      <c r="D777" s="138"/>
      <c r="E777" s="138"/>
      <c r="F777" s="1"/>
      <c r="J777" s="1"/>
    </row>
    <row r="778" spans="3:10" ht="12.75">
      <c r="C778" s="23"/>
      <c r="D778" s="138"/>
      <c r="E778" s="138"/>
      <c r="F778" s="1"/>
      <c r="J778" s="1"/>
    </row>
    <row r="779" spans="3:10" ht="12.75">
      <c r="C779" s="23"/>
      <c r="D779" s="138"/>
      <c r="E779" s="138"/>
      <c r="F779" s="1"/>
      <c r="J779" s="1"/>
    </row>
    <row r="780" spans="3:10" ht="12.75">
      <c r="C780" s="23"/>
      <c r="D780" s="138"/>
      <c r="E780" s="138"/>
      <c r="F780" s="1"/>
      <c r="J780" s="1"/>
    </row>
    <row r="781" spans="3:10" ht="12.75">
      <c r="C781" s="23"/>
      <c r="D781" s="138"/>
      <c r="E781" s="138"/>
      <c r="F781" s="1"/>
      <c r="J781" s="1"/>
    </row>
    <row r="782" spans="3:10" ht="14.25" customHeight="1">
      <c r="C782" s="23"/>
      <c r="D782" s="138"/>
      <c r="E782" s="138"/>
      <c r="F782" s="1"/>
      <c r="J782" s="1"/>
    </row>
    <row r="783" spans="3:10" ht="12.75">
      <c r="C783" s="23"/>
      <c r="D783" s="138"/>
      <c r="E783" s="138"/>
      <c r="F783" s="1"/>
      <c r="J783" s="1"/>
    </row>
    <row r="784" spans="3:10" ht="90.75" customHeight="1">
      <c r="C784" s="23"/>
      <c r="D784" s="138"/>
      <c r="E784" s="138"/>
      <c r="F784" s="1"/>
      <c r="J784" s="1"/>
    </row>
    <row r="785" spans="3:10" ht="12.75">
      <c r="C785" s="23"/>
      <c r="D785" s="138"/>
      <c r="E785" s="138"/>
      <c r="F785" s="1"/>
      <c r="J785" s="1"/>
    </row>
    <row r="786" spans="3:10" ht="13.5" customHeight="1">
      <c r="C786" s="23"/>
      <c r="D786" s="138"/>
      <c r="E786" s="138"/>
      <c r="F786" s="1"/>
      <c r="J786" s="1"/>
    </row>
    <row r="787" spans="3:10" ht="12.75">
      <c r="C787" s="23"/>
      <c r="D787" s="138"/>
      <c r="E787" s="138"/>
      <c r="F787" s="1"/>
      <c r="J787" s="1"/>
    </row>
    <row r="788" spans="3:10" ht="26.25" customHeight="1">
      <c r="C788" s="23"/>
      <c r="D788" s="138"/>
      <c r="E788" s="138"/>
      <c r="F788" s="1"/>
      <c r="J788" s="1"/>
    </row>
    <row r="789" spans="3:10" ht="12" customHeight="1">
      <c r="C789" s="1"/>
      <c r="D789" s="138"/>
      <c r="E789" s="138"/>
      <c r="F789" s="1"/>
      <c r="J789" s="1"/>
    </row>
    <row r="790" spans="3:10" ht="13.5" customHeight="1">
      <c r="C790" s="1"/>
      <c r="D790" s="138"/>
      <c r="E790" s="138"/>
      <c r="F790" s="1"/>
      <c r="J790" s="1"/>
    </row>
    <row r="791" spans="3:10" ht="12.75">
      <c r="C791" s="1"/>
      <c r="D791" s="138"/>
      <c r="E791" s="138"/>
      <c r="F791" s="1"/>
      <c r="J791" s="1"/>
    </row>
    <row r="792" spans="3:10" ht="12.75">
      <c r="C792" s="1"/>
      <c r="D792" s="138"/>
      <c r="E792" s="138"/>
      <c r="F792" s="1"/>
      <c r="J792" s="1"/>
    </row>
    <row r="793" spans="3:10" ht="25.5" customHeight="1">
      <c r="C793" s="1"/>
      <c r="D793" s="138"/>
      <c r="E793" s="138"/>
      <c r="F793" s="1"/>
      <c r="J793" s="1"/>
    </row>
    <row r="794" spans="3:10" ht="12.75">
      <c r="C794" s="1"/>
      <c r="D794" s="138"/>
      <c r="E794" s="138"/>
      <c r="F794" s="1"/>
      <c r="J794" s="1"/>
    </row>
    <row r="795" spans="3:10" ht="12.75">
      <c r="C795" s="1"/>
      <c r="D795" s="138"/>
      <c r="E795" s="138"/>
      <c r="F795" s="1"/>
      <c r="J795" s="1"/>
    </row>
    <row r="796" spans="3:10" ht="12.75">
      <c r="C796" s="1"/>
      <c r="D796" s="138"/>
      <c r="E796" s="138"/>
      <c r="F796" s="1"/>
      <c r="J796" s="1"/>
    </row>
    <row r="797" spans="3:10" ht="12.75">
      <c r="C797" s="1"/>
      <c r="D797" s="138"/>
      <c r="E797" s="138"/>
      <c r="F797" s="1"/>
      <c r="J797" s="1"/>
    </row>
    <row r="798" spans="3:10" ht="12.75">
      <c r="C798" s="1"/>
      <c r="D798" s="138"/>
      <c r="E798" s="138"/>
      <c r="F798" s="1"/>
      <c r="J798" s="1"/>
    </row>
    <row r="799" spans="3:10" ht="12.75">
      <c r="C799" s="1"/>
      <c r="D799" s="138"/>
      <c r="E799" s="138"/>
      <c r="F799" s="1"/>
      <c r="J799" s="1"/>
    </row>
    <row r="800" spans="3:10" ht="12.75">
      <c r="C800" s="23"/>
      <c r="D800" s="138"/>
      <c r="E800" s="138"/>
      <c r="F800" s="1"/>
      <c r="J800" s="1"/>
    </row>
    <row r="801" spans="3:10" ht="12.75">
      <c r="C801" s="23"/>
      <c r="D801" s="138"/>
      <c r="E801" s="138"/>
      <c r="F801" s="1"/>
      <c r="J801" s="1"/>
    </row>
    <row r="802" spans="3:10" ht="12.75">
      <c r="C802" s="23"/>
      <c r="D802" s="138"/>
      <c r="E802" s="138"/>
      <c r="F802" s="1"/>
      <c r="J802" s="1"/>
    </row>
    <row r="803" spans="3:10" ht="12.75">
      <c r="C803" s="23"/>
      <c r="D803" s="138"/>
      <c r="E803" s="138"/>
      <c r="F803" s="1"/>
      <c r="J803" s="1"/>
    </row>
    <row r="804" spans="3:10" ht="12.75">
      <c r="C804" s="23"/>
      <c r="D804" s="138"/>
      <c r="E804" s="138"/>
      <c r="F804" s="1"/>
      <c r="J804" s="1"/>
    </row>
    <row r="805" spans="3:10" ht="12.75">
      <c r="C805" s="23"/>
      <c r="D805" s="138"/>
      <c r="E805" s="138"/>
      <c r="F805" s="1"/>
      <c r="J805" s="1"/>
    </row>
    <row r="806" spans="3:10" ht="12.75">
      <c r="C806" s="23"/>
      <c r="D806" s="138"/>
      <c r="E806" s="138"/>
      <c r="F806" s="1"/>
      <c r="J806" s="1"/>
    </row>
    <row r="807" spans="3:10" ht="12.75">
      <c r="C807" s="23"/>
      <c r="D807" s="138"/>
      <c r="E807" s="138"/>
      <c r="F807" s="1"/>
      <c r="J807" s="1"/>
    </row>
    <row r="808" spans="3:10" ht="12.75">
      <c r="C808" s="23"/>
      <c r="D808" s="138"/>
      <c r="E808" s="138"/>
      <c r="F808" s="1"/>
      <c r="J808" s="1"/>
    </row>
    <row r="809" spans="3:10" ht="12.75">
      <c r="C809" s="23"/>
      <c r="D809" s="138"/>
      <c r="E809" s="138"/>
      <c r="F809" s="1"/>
      <c r="J809" s="1"/>
    </row>
    <row r="810" spans="3:10" ht="12.75">
      <c r="C810" s="23"/>
      <c r="D810" s="138"/>
      <c r="E810" s="138"/>
      <c r="F810" s="1"/>
      <c r="J810" s="1"/>
    </row>
    <row r="811" spans="3:10" ht="12.75">
      <c r="C811" s="23"/>
      <c r="D811" s="138"/>
      <c r="E811" s="138"/>
      <c r="F811" s="1"/>
      <c r="J811" s="1"/>
    </row>
    <row r="812" spans="3:10" ht="42" customHeight="1">
      <c r="C812" s="23"/>
      <c r="D812" s="138"/>
      <c r="E812" s="138"/>
      <c r="F812" s="1"/>
      <c r="J812" s="1"/>
    </row>
    <row r="813" spans="3:10" ht="12.75">
      <c r="C813" s="23"/>
      <c r="D813" s="138"/>
      <c r="E813" s="138"/>
      <c r="F813" s="1"/>
      <c r="J813" s="1"/>
    </row>
    <row r="814" spans="3:10" ht="12.75">
      <c r="C814" s="23"/>
      <c r="D814" s="138"/>
      <c r="E814" s="138"/>
      <c r="F814" s="1"/>
      <c r="J814" s="1"/>
    </row>
    <row r="815" spans="3:10" ht="12.75">
      <c r="C815" s="23"/>
      <c r="D815" s="138"/>
      <c r="E815" s="138"/>
      <c r="F815" s="1"/>
      <c r="J815" s="1"/>
    </row>
    <row r="816" spans="3:10" ht="12.75">
      <c r="C816" s="23"/>
      <c r="D816" s="138"/>
      <c r="E816" s="138"/>
      <c r="F816" s="1"/>
      <c r="J816" s="1"/>
    </row>
    <row r="817" spans="3:10" ht="12.75">
      <c r="C817" s="23"/>
      <c r="D817" s="138"/>
      <c r="E817" s="138"/>
      <c r="F817" s="1"/>
      <c r="J817" s="1"/>
    </row>
    <row r="818" spans="3:10" ht="12.75">
      <c r="C818" s="23"/>
      <c r="D818" s="138"/>
      <c r="E818" s="138"/>
      <c r="F818" s="1"/>
      <c r="J818" s="1"/>
    </row>
    <row r="819" spans="3:10" ht="12.75">
      <c r="C819" s="23"/>
      <c r="D819" s="138"/>
      <c r="E819" s="138"/>
      <c r="F819" s="1"/>
      <c r="J819" s="1"/>
    </row>
    <row r="820" spans="3:10" ht="14.25" customHeight="1">
      <c r="C820" s="23"/>
      <c r="D820" s="138"/>
      <c r="E820" s="138"/>
      <c r="F820" s="1"/>
      <c r="J820" s="1"/>
    </row>
    <row r="821" spans="3:10" ht="12.75" customHeight="1">
      <c r="C821" s="23"/>
      <c r="D821" s="138"/>
      <c r="E821" s="138"/>
      <c r="F821" s="1"/>
      <c r="J821" s="1"/>
    </row>
    <row r="822" spans="3:10" ht="15" customHeight="1">
      <c r="C822" s="23"/>
      <c r="D822" s="138"/>
      <c r="E822" s="138"/>
      <c r="F822" s="1"/>
      <c r="J822" s="1"/>
    </row>
    <row r="823" spans="3:10" ht="12.75">
      <c r="C823" s="23"/>
      <c r="D823" s="138"/>
      <c r="E823" s="138"/>
      <c r="F823" s="1"/>
      <c r="J823" s="1"/>
    </row>
    <row r="824" spans="3:10" ht="12.75">
      <c r="C824" s="23"/>
      <c r="D824" s="138"/>
      <c r="E824" s="138"/>
      <c r="F824" s="1"/>
      <c r="J824" s="1"/>
    </row>
    <row r="825" spans="3:10" ht="12.75">
      <c r="C825" s="23"/>
      <c r="D825" s="138"/>
      <c r="E825" s="138"/>
      <c r="F825" s="1"/>
      <c r="J825" s="1"/>
    </row>
    <row r="826" spans="3:10" ht="12.75">
      <c r="C826" s="23"/>
      <c r="D826" s="138"/>
      <c r="E826" s="138"/>
      <c r="F826" s="1"/>
      <c r="J826" s="1"/>
    </row>
    <row r="827" spans="3:10" ht="15" customHeight="1">
      <c r="C827" s="23"/>
      <c r="D827" s="138"/>
      <c r="E827" s="138"/>
      <c r="F827" s="1"/>
      <c r="J827" s="1"/>
    </row>
    <row r="828" spans="3:10" ht="213.75" customHeight="1">
      <c r="C828" s="23"/>
      <c r="D828" s="138"/>
      <c r="E828" s="138"/>
      <c r="F828" s="1"/>
      <c r="J828" s="1"/>
    </row>
    <row r="829" spans="3:10" ht="12.75">
      <c r="C829" s="23"/>
      <c r="D829" s="138"/>
      <c r="E829" s="138"/>
      <c r="F829" s="1"/>
      <c r="J829" s="1"/>
    </row>
    <row r="830" spans="3:10" ht="12.75">
      <c r="C830" s="23"/>
      <c r="D830" s="138"/>
      <c r="E830" s="138"/>
      <c r="F830" s="1"/>
      <c r="J830" s="1"/>
    </row>
    <row r="831" spans="3:10" ht="12.75">
      <c r="C831" s="23"/>
      <c r="D831" s="138"/>
      <c r="E831" s="138"/>
      <c r="F831" s="1"/>
      <c r="J831" s="1"/>
    </row>
    <row r="832" spans="3:10" ht="12.75">
      <c r="C832" s="23"/>
      <c r="D832" s="138"/>
      <c r="E832" s="138"/>
      <c r="F832" s="1"/>
      <c r="J832" s="1"/>
    </row>
    <row r="833" spans="3:10" ht="12.75">
      <c r="C833" s="23"/>
      <c r="D833" s="138"/>
      <c r="E833" s="138"/>
      <c r="F833" s="1"/>
      <c r="J833" s="1"/>
    </row>
    <row r="834" spans="3:10" ht="12.75">
      <c r="C834" s="23"/>
      <c r="D834" s="138"/>
      <c r="E834" s="138"/>
      <c r="F834" s="1"/>
      <c r="J834" s="1"/>
    </row>
    <row r="835" spans="3:10" ht="12.75">
      <c r="C835" s="23"/>
      <c r="D835" s="138"/>
      <c r="E835" s="138"/>
      <c r="F835" s="1"/>
      <c r="J835" s="1"/>
    </row>
    <row r="836" spans="3:10" ht="12.75">
      <c r="C836" s="23"/>
      <c r="D836" s="138"/>
      <c r="E836" s="138"/>
      <c r="F836" s="1"/>
      <c r="J836" s="1"/>
    </row>
    <row r="837" spans="3:10" ht="12.75">
      <c r="C837" s="23"/>
      <c r="D837" s="138"/>
      <c r="E837" s="138"/>
      <c r="F837" s="1"/>
      <c r="J837" s="1"/>
    </row>
    <row r="838" spans="3:10" ht="12.75">
      <c r="C838" s="23"/>
      <c r="D838" s="138"/>
      <c r="E838" s="138"/>
      <c r="F838" s="1"/>
      <c r="J838" s="1"/>
    </row>
    <row r="839" spans="3:10" ht="27" customHeight="1">
      <c r="C839" s="23"/>
      <c r="D839" s="138"/>
      <c r="E839" s="138"/>
      <c r="F839" s="1"/>
      <c r="J839" s="1"/>
    </row>
    <row r="840" spans="3:10" ht="12.75">
      <c r="C840" s="23"/>
      <c r="D840" s="138"/>
      <c r="E840" s="138"/>
      <c r="F840" s="1"/>
      <c r="J840" s="1"/>
    </row>
    <row r="841" spans="3:10" ht="12.75">
      <c r="C841" s="23"/>
      <c r="D841" s="138"/>
      <c r="E841" s="138"/>
      <c r="F841" s="1"/>
      <c r="J841" s="1"/>
    </row>
    <row r="842" spans="3:10" ht="12.75">
      <c r="C842" s="23"/>
      <c r="D842" s="138"/>
      <c r="E842" s="138"/>
      <c r="F842" s="1"/>
      <c r="J842" s="1"/>
    </row>
    <row r="843" spans="3:10" ht="12.75">
      <c r="C843" s="23"/>
      <c r="D843" s="138"/>
      <c r="E843" s="138"/>
      <c r="F843" s="1"/>
      <c r="J843" s="1"/>
    </row>
    <row r="844" spans="3:10" ht="12.75">
      <c r="C844" s="23"/>
      <c r="D844" s="138"/>
      <c r="E844" s="138"/>
      <c r="F844" s="1"/>
      <c r="J844" s="1"/>
    </row>
    <row r="845" spans="3:10" ht="12.75">
      <c r="C845" s="23"/>
      <c r="D845" s="138"/>
      <c r="E845" s="138"/>
      <c r="F845" s="1"/>
      <c r="J845" s="1"/>
    </row>
    <row r="846" spans="3:10" ht="12.75">
      <c r="C846" s="23"/>
      <c r="D846" s="138"/>
      <c r="E846" s="138"/>
      <c r="F846" s="1"/>
      <c r="J846" s="1"/>
    </row>
    <row r="847" spans="3:10" ht="12.75">
      <c r="C847" s="23"/>
      <c r="D847" s="138"/>
      <c r="E847" s="138"/>
      <c r="F847" s="1"/>
      <c r="J847" s="1"/>
    </row>
    <row r="848" spans="3:10" ht="12.75">
      <c r="C848" s="23"/>
      <c r="D848" s="138"/>
      <c r="E848" s="138"/>
      <c r="F848" s="1"/>
      <c r="J848" s="1"/>
    </row>
    <row r="849" spans="3:10" ht="12.75">
      <c r="C849" s="23"/>
      <c r="D849" s="138"/>
      <c r="E849" s="138"/>
      <c r="F849" s="1"/>
      <c r="J849" s="1"/>
    </row>
    <row r="850" spans="3:10" ht="12.75">
      <c r="C850" s="23"/>
      <c r="D850" s="138"/>
      <c r="E850" s="138"/>
      <c r="F850" s="1"/>
      <c r="J850" s="1"/>
    </row>
    <row r="851" spans="3:10" ht="12.75">
      <c r="C851" s="23"/>
      <c r="D851" s="138"/>
      <c r="E851" s="138"/>
      <c r="F851" s="1"/>
      <c r="J851" s="1"/>
    </row>
    <row r="852" spans="3:10" ht="12.75">
      <c r="C852" s="23"/>
      <c r="D852" s="138"/>
      <c r="E852" s="138"/>
      <c r="F852" s="1"/>
      <c r="J852" s="1"/>
    </row>
    <row r="853" spans="3:10" ht="12.75">
      <c r="C853" s="23"/>
      <c r="D853" s="138"/>
      <c r="E853" s="138"/>
      <c r="F853" s="1"/>
      <c r="J853" s="1"/>
    </row>
    <row r="854" spans="3:10" ht="12.75">
      <c r="C854" s="23"/>
      <c r="D854" s="138"/>
      <c r="E854" s="138"/>
      <c r="F854" s="1"/>
      <c r="J854" s="1"/>
    </row>
    <row r="855" spans="3:10" ht="12.75">
      <c r="C855" s="23"/>
      <c r="D855" s="138"/>
      <c r="E855" s="138"/>
      <c r="F855" s="1"/>
      <c r="J855" s="1"/>
    </row>
    <row r="856" spans="3:10" ht="12.75">
      <c r="C856" s="23"/>
      <c r="D856" s="138"/>
      <c r="E856" s="138"/>
      <c r="F856" s="1"/>
      <c r="J856" s="1"/>
    </row>
    <row r="857" spans="3:10" ht="12.75">
      <c r="C857" s="23"/>
      <c r="D857" s="138"/>
      <c r="E857" s="138"/>
      <c r="F857" s="1"/>
      <c r="J857" s="1"/>
    </row>
    <row r="858" spans="3:10" ht="12.75">
      <c r="C858" s="23"/>
      <c r="D858" s="138"/>
      <c r="E858" s="138"/>
      <c r="F858" s="1"/>
      <c r="J858" s="1"/>
    </row>
    <row r="859" spans="3:10" ht="12.75">
      <c r="C859" s="23"/>
      <c r="D859" s="138"/>
      <c r="E859" s="138"/>
      <c r="F859" s="1"/>
      <c r="J859" s="1"/>
    </row>
    <row r="860" spans="3:10" ht="12.75">
      <c r="C860" s="23"/>
      <c r="D860" s="138"/>
      <c r="E860" s="138"/>
      <c r="F860" s="1"/>
      <c r="J860" s="1"/>
    </row>
    <row r="861" spans="3:10" ht="12.75">
      <c r="C861" s="23"/>
      <c r="D861" s="138"/>
      <c r="E861" s="138"/>
      <c r="F861" s="1"/>
      <c r="J861" s="1"/>
    </row>
    <row r="862" spans="3:10" ht="12.75">
      <c r="C862" s="23"/>
      <c r="D862" s="138"/>
      <c r="E862" s="138"/>
      <c r="F862" s="1"/>
      <c r="J862" s="1"/>
    </row>
    <row r="863" spans="3:10" ht="12.75">
      <c r="C863" s="23"/>
      <c r="D863" s="138"/>
      <c r="E863" s="138"/>
      <c r="F863" s="1"/>
      <c r="J863" s="1"/>
    </row>
    <row r="864" spans="3:10" ht="12.75">
      <c r="C864" s="23"/>
      <c r="D864" s="138"/>
      <c r="E864" s="138"/>
      <c r="F864" s="1"/>
      <c r="J864" s="1"/>
    </row>
    <row r="865" spans="3:10" ht="12.75">
      <c r="C865" s="23"/>
      <c r="D865" s="138"/>
      <c r="E865" s="138"/>
      <c r="F865" s="1"/>
      <c r="J865" s="1"/>
    </row>
    <row r="866" spans="3:10" ht="12.75">
      <c r="C866" s="23"/>
      <c r="D866" s="138"/>
      <c r="E866" s="138"/>
      <c r="F866" s="1"/>
      <c r="J866" s="1"/>
    </row>
    <row r="867" spans="3:10" ht="12.75">
      <c r="C867" s="23"/>
      <c r="D867" s="138"/>
      <c r="E867" s="138"/>
      <c r="F867" s="1"/>
      <c r="J867" s="1"/>
    </row>
    <row r="868" spans="3:10" ht="12.75">
      <c r="C868" s="23"/>
      <c r="D868" s="138"/>
      <c r="E868" s="138"/>
      <c r="F868" s="1"/>
      <c r="J868" s="1"/>
    </row>
    <row r="869" spans="3:10" ht="12.75">
      <c r="C869" s="23"/>
      <c r="D869" s="138"/>
      <c r="E869" s="138"/>
      <c r="F869" s="1"/>
      <c r="J869" s="1"/>
    </row>
    <row r="870" spans="3:10" ht="12.75">
      <c r="C870" s="23"/>
      <c r="D870" s="138"/>
      <c r="E870" s="138"/>
      <c r="F870" s="1"/>
      <c r="J870" s="1"/>
    </row>
    <row r="871" spans="3:10" ht="12.75">
      <c r="C871" s="23"/>
      <c r="D871" s="138"/>
      <c r="E871" s="138"/>
      <c r="F871" s="1"/>
      <c r="J871" s="1"/>
    </row>
    <row r="872" spans="3:10" ht="12.75">
      <c r="C872" s="23"/>
      <c r="D872" s="138"/>
      <c r="E872" s="138"/>
      <c r="F872" s="1"/>
      <c r="J872" s="1"/>
    </row>
    <row r="873" spans="3:10" ht="12.75">
      <c r="C873" s="23"/>
      <c r="D873" s="138"/>
      <c r="E873" s="138"/>
      <c r="F873" s="1"/>
      <c r="J873" s="1"/>
    </row>
    <row r="874" spans="3:10" ht="12.75">
      <c r="C874" s="23"/>
      <c r="D874" s="138"/>
      <c r="E874" s="138"/>
      <c r="F874" s="1"/>
      <c r="J874" s="1"/>
    </row>
    <row r="875" spans="3:10" ht="12.75">
      <c r="C875" s="23"/>
      <c r="D875" s="138"/>
      <c r="E875" s="138"/>
      <c r="F875" s="1"/>
      <c r="J875" s="1"/>
    </row>
    <row r="876" spans="3:10" ht="12.75">
      <c r="C876" s="23"/>
      <c r="D876" s="138"/>
      <c r="E876" s="138"/>
      <c r="F876" s="1"/>
      <c r="J876" s="1"/>
    </row>
    <row r="877" spans="3:10" ht="12.75">
      <c r="C877" s="23"/>
      <c r="D877" s="138"/>
      <c r="E877" s="138"/>
      <c r="F877" s="1"/>
      <c r="J877" s="1"/>
    </row>
    <row r="878" spans="3:10" ht="12.75">
      <c r="C878" s="23"/>
      <c r="D878" s="138"/>
      <c r="E878" s="138"/>
      <c r="F878" s="1"/>
      <c r="J878" s="1"/>
    </row>
    <row r="879" spans="3:10" ht="78" customHeight="1">
      <c r="C879" s="23"/>
      <c r="D879" s="138"/>
      <c r="E879" s="138"/>
      <c r="F879" s="1"/>
      <c r="J879" s="1"/>
    </row>
    <row r="880" spans="3:10" ht="12.75">
      <c r="C880" s="23"/>
      <c r="D880" s="138"/>
      <c r="E880" s="138"/>
      <c r="F880" s="1"/>
      <c r="J880" s="1"/>
    </row>
    <row r="881" spans="3:10" ht="12.75">
      <c r="C881" s="23"/>
      <c r="D881" s="138"/>
      <c r="E881" s="138"/>
      <c r="F881" s="1"/>
      <c r="J881" s="1"/>
    </row>
    <row r="882" spans="3:10" ht="12.75">
      <c r="C882" s="23"/>
      <c r="D882" s="138"/>
      <c r="E882" s="138"/>
      <c r="F882" s="1"/>
      <c r="J882" s="1"/>
    </row>
    <row r="883" spans="3:10" ht="12.75">
      <c r="C883" s="23"/>
      <c r="D883" s="138"/>
      <c r="E883" s="138"/>
      <c r="F883" s="1"/>
      <c r="J883" s="1"/>
    </row>
    <row r="884" spans="3:10" ht="12.75">
      <c r="C884" s="23"/>
      <c r="D884" s="138"/>
      <c r="E884" s="138"/>
      <c r="F884" s="1"/>
      <c r="J884" s="1"/>
    </row>
    <row r="885" spans="3:10" ht="12.75">
      <c r="C885" s="23"/>
      <c r="D885" s="138"/>
      <c r="E885" s="138"/>
      <c r="F885" s="1"/>
      <c r="J885" s="1"/>
    </row>
    <row r="886" spans="3:10" ht="12.75">
      <c r="C886" s="23"/>
      <c r="D886" s="138"/>
      <c r="E886" s="138"/>
      <c r="F886" s="1"/>
      <c r="J886" s="1"/>
    </row>
    <row r="887" spans="3:10" ht="12.75">
      <c r="C887" s="23"/>
      <c r="D887" s="138"/>
      <c r="E887" s="138"/>
      <c r="F887" s="1"/>
      <c r="J887" s="1"/>
    </row>
    <row r="888" spans="3:10" ht="12.75">
      <c r="C888" s="23"/>
      <c r="D888" s="138"/>
      <c r="E888" s="138"/>
      <c r="F888" s="1"/>
      <c r="J888" s="1"/>
    </row>
    <row r="889" spans="3:10" ht="12.75">
      <c r="C889" s="23"/>
      <c r="D889" s="138"/>
      <c r="E889" s="138"/>
      <c r="F889" s="1"/>
      <c r="J889" s="1"/>
    </row>
    <row r="890" spans="3:10" ht="12.75">
      <c r="C890" s="23"/>
      <c r="D890" s="138"/>
      <c r="E890" s="138"/>
      <c r="F890" s="1"/>
      <c r="J890" s="1"/>
    </row>
    <row r="891" spans="3:10" ht="12.75">
      <c r="C891" s="23"/>
      <c r="D891" s="138"/>
      <c r="E891" s="138"/>
      <c r="F891" s="1"/>
      <c r="J891" s="1"/>
    </row>
    <row r="892" spans="3:10" ht="12.75">
      <c r="C892" s="23"/>
      <c r="D892" s="138"/>
      <c r="E892" s="138"/>
      <c r="F892" s="1"/>
      <c r="J892" s="1"/>
    </row>
    <row r="893" spans="3:10" ht="12.75">
      <c r="C893" s="23"/>
      <c r="D893" s="138"/>
      <c r="E893" s="138"/>
      <c r="F893" s="1"/>
      <c r="J893" s="1"/>
    </row>
    <row r="894" spans="3:10" ht="12.75">
      <c r="C894" s="23"/>
      <c r="D894" s="138"/>
      <c r="E894" s="138"/>
      <c r="F894" s="1"/>
      <c r="J894" s="1"/>
    </row>
    <row r="895" spans="3:10" ht="12.75">
      <c r="C895" s="23"/>
      <c r="D895" s="138"/>
      <c r="E895" s="138"/>
      <c r="F895" s="1"/>
      <c r="J895" s="1"/>
    </row>
    <row r="896" spans="3:10" ht="12.75">
      <c r="C896" s="23"/>
      <c r="D896" s="138"/>
      <c r="E896" s="138"/>
      <c r="F896" s="1"/>
      <c r="J896" s="1"/>
    </row>
    <row r="897" spans="3:10" ht="12.75">
      <c r="C897" s="23"/>
      <c r="D897" s="138"/>
      <c r="E897" s="138"/>
      <c r="F897" s="1"/>
      <c r="J897" s="1"/>
    </row>
    <row r="898" spans="3:10" ht="12.75">
      <c r="C898" s="23"/>
      <c r="D898" s="138"/>
      <c r="E898" s="138"/>
      <c r="F898" s="1"/>
      <c r="J898" s="1"/>
    </row>
    <row r="899" spans="3:10" ht="12.75">
      <c r="C899" s="23"/>
      <c r="D899" s="138"/>
      <c r="E899" s="138"/>
      <c r="F899" s="1"/>
      <c r="J899" s="1"/>
    </row>
    <row r="900" spans="3:10" ht="12.75">
      <c r="C900" s="23"/>
      <c r="D900" s="138"/>
      <c r="E900" s="138"/>
      <c r="F900" s="1"/>
      <c r="J900" s="1"/>
    </row>
    <row r="901" spans="3:10" ht="12.75">
      <c r="C901" s="23"/>
      <c r="D901" s="138"/>
      <c r="E901" s="138"/>
      <c r="F901" s="1"/>
      <c r="J901" s="1"/>
    </row>
    <row r="902" spans="3:10" ht="12.75">
      <c r="C902" s="23"/>
      <c r="D902" s="138"/>
      <c r="E902" s="138"/>
      <c r="F902" s="1"/>
      <c r="J902" s="1"/>
    </row>
    <row r="903" spans="3:10" ht="12.75">
      <c r="C903" s="23"/>
      <c r="D903" s="138"/>
      <c r="E903" s="138"/>
      <c r="F903" s="1"/>
      <c r="J903" s="1"/>
    </row>
    <row r="904" spans="3:10" ht="12.75">
      <c r="C904" s="23"/>
      <c r="D904" s="138"/>
      <c r="E904" s="138"/>
      <c r="F904" s="1"/>
      <c r="J904" s="1"/>
    </row>
    <row r="905" spans="3:10" ht="12.75">
      <c r="C905" s="23"/>
      <c r="D905" s="138"/>
      <c r="E905" s="138"/>
      <c r="F905" s="1"/>
      <c r="J905" s="1"/>
    </row>
    <row r="906" spans="3:10" ht="12.75">
      <c r="C906" s="23"/>
      <c r="D906" s="138"/>
      <c r="E906" s="138"/>
      <c r="F906" s="1"/>
      <c r="J906" s="1"/>
    </row>
    <row r="907" spans="3:10" ht="12.75">
      <c r="C907" s="23"/>
      <c r="D907" s="138"/>
      <c r="E907" s="138"/>
      <c r="F907" s="1"/>
      <c r="J907" s="1"/>
    </row>
    <row r="908" spans="3:10" ht="12.75">
      <c r="C908" s="23"/>
      <c r="D908" s="138"/>
      <c r="E908" s="138"/>
      <c r="F908" s="1"/>
      <c r="J908" s="1"/>
    </row>
    <row r="909" spans="3:10" ht="12.75">
      <c r="C909" s="23"/>
      <c r="D909" s="138"/>
      <c r="E909" s="138"/>
      <c r="F909" s="1"/>
      <c r="J909" s="1"/>
    </row>
    <row r="910" spans="3:10" ht="12.75">
      <c r="C910" s="23"/>
      <c r="D910" s="138"/>
      <c r="E910" s="138"/>
      <c r="F910" s="1"/>
      <c r="J910" s="1"/>
    </row>
    <row r="911" spans="3:10" ht="12.75">
      <c r="C911" s="23"/>
      <c r="D911" s="138"/>
      <c r="E911" s="138"/>
      <c r="F911" s="1"/>
      <c r="J911" s="1"/>
    </row>
    <row r="912" spans="3:10" ht="12.75">
      <c r="C912" s="23"/>
      <c r="D912" s="138"/>
      <c r="E912" s="138"/>
      <c r="F912" s="1"/>
      <c r="J912" s="1"/>
    </row>
    <row r="913" spans="3:10" ht="12.75">
      <c r="C913" s="23"/>
      <c r="D913" s="138"/>
      <c r="E913" s="138"/>
      <c r="F913" s="1"/>
      <c r="J913" s="1"/>
    </row>
    <row r="914" spans="3:10" ht="12.75">
      <c r="C914" s="23"/>
      <c r="D914" s="138"/>
      <c r="E914" s="138"/>
      <c r="F914" s="1"/>
      <c r="J914" s="1"/>
    </row>
    <row r="915" spans="3:10" ht="12.75">
      <c r="C915" s="23"/>
      <c r="D915" s="138"/>
      <c r="E915" s="138"/>
      <c r="F915" s="1"/>
      <c r="J915" s="1"/>
    </row>
    <row r="916" spans="3:10" ht="12.75">
      <c r="C916" s="23"/>
      <c r="D916" s="138"/>
      <c r="E916" s="138"/>
      <c r="F916" s="1"/>
      <c r="J916" s="1"/>
    </row>
    <row r="917" spans="3:10" ht="12.75">
      <c r="C917" s="23"/>
      <c r="D917" s="138"/>
      <c r="E917" s="138"/>
      <c r="F917" s="1"/>
      <c r="J917" s="1"/>
    </row>
    <row r="918" spans="3:10" ht="12.75">
      <c r="C918" s="23"/>
      <c r="D918" s="138"/>
      <c r="E918" s="138"/>
      <c r="F918" s="1"/>
      <c r="J918" s="1"/>
    </row>
    <row r="919" spans="3:10" ht="12.75">
      <c r="C919" s="23"/>
      <c r="D919" s="138"/>
      <c r="E919" s="138"/>
      <c r="F919" s="1"/>
      <c r="J919" s="1"/>
    </row>
    <row r="920" spans="3:10" ht="12.75">
      <c r="C920" s="23"/>
      <c r="D920" s="138"/>
      <c r="E920" s="138"/>
      <c r="F920" s="1"/>
      <c r="J920" s="1"/>
    </row>
    <row r="921" spans="3:10" ht="12.75">
      <c r="C921" s="23"/>
      <c r="D921" s="138"/>
      <c r="E921" s="138"/>
      <c r="F921" s="1"/>
      <c r="J921" s="1"/>
    </row>
    <row r="922" spans="3:10" ht="12.75">
      <c r="C922" s="23"/>
      <c r="D922" s="138"/>
      <c r="E922" s="138"/>
      <c r="F922" s="1"/>
      <c r="J922" s="1"/>
    </row>
    <row r="923" spans="3:10" ht="12.75">
      <c r="C923" s="23"/>
      <c r="D923" s="138"/>
      <c r="E923" s="138"/>
      <c r="F923" s="1"/>
      <c r="J923" s="1"/>
    </row>
    <row r="924" spans="3:10" ht="12.75">
      <c r="C924" s="23"/>
      <c r="D924" s="138"/>
      <c r="E924" s="138"/>
      <c r="F924" s="1"/>
      <c r="J924" s="1"/>
    </row>
    <row r="925" spans="3:10" ht="12.75">
      <c r="C925" s="23"/>
      <c r="D925" s="138"/>
      <c r="E925" s="138"/>
      <c r="F925" s="1"/>
      <c r="J925" s="1"/>
    </row>
    <row r="926" spans="3:10" ht="12.75">
      <c r="C926" s="23"/>
      <c r="D926" s="138"/>
      <c r="E926" s="138"/>
      <c r="F926" s="1"/>
      <c r="J926" s="1"/>
    </row>
    <row r="927" spans="3:10" ht="12.75">
      <c r="C927" s="23"/>
      <c r="D927" s="138"/>
      <c r="E927" s="138"/>
      <c r="F927" s="1"/>
      <c r="J927" s="1"/>
    </row>
    <row r="928" spans="3:10" ht="12.75">
      <c r="C928" s="23"/>
      <c r="D928" s="138"/>
      <c r="E928" s="138"/>
      <c r="F928" s="1"/>
      <c r="J928" s="1"/>
    </row>
    <row r="929" spans="3:10" ht="12.75">
      <c r="C929" s="23"/>
      <c r="D929" s="138"/>
      <c r="E929" s="138"/>
      <c r="F929" s="1"/>
      <c r="J929" s="1"/>
    </row>
    <row r="930" spans="3:10" ht="12.75">
      <c r="C930" s="23"/>
      <c r="D930" s="138"/>
      <c r="E930" s="138"/>
      <c r="F930" s="1"/>
      <c r="J930" s="1"/>
    </row>
    <row r="931" spans="3:10" ht="12.75">
      <c r="C931" s="23"/>
      <c r="D931" s="138"/>
      <c r="E931" s="138"/>
      <c r="F931" s="1"/>
      <c r="J931" s="1"/>
    </row>
    <row r="932" spans="3:10" ht="12.75">
      <c r="C932" s="23"/>
      <c r="D932" s="138"/>
      <c r="E932" s="138"/>
      <c r="F932" s="1"/>
      <c r="J932" s="1"/>
    </row>
    <row r="933" spans="3:10" ht="12.75">
      <c r="C933" s="23"/>
      <c r="D933" s="138"/>
      <c r="E933" s="138"/>
      <c r="F933" s="1"/>
      <c r="J933" s="1"/>
    </row>
    <row r="934" spans="3:10" ht="12.75">
      <c r="C934" s="23"/>
      <c r="D934" s="138"/>
      <c r="E934" s="138"/>
      <c r="F934" s="1"/>
      <c r="J934" s="1"/>
    </row>
    <row r="935" spans="3:10" ht="12.75">
      <c r="C935" s="23"/>
      <c r="D935" s="138"/>
      <c r="E935" s="138"/>
      <c r="F935" s="1"/>
      <c r="J935" s="1"/>
    </row>
    <row r="936" spans="3:10" ht="12.75">
      <c r="C936" s="23"/>
      <c r="D936" s="138"/>
      <c r="E936" s="138"/>
      <c r="F936" s="1"/>
      <c r="J936" s="1"/>
    </row>
    <row r="937" spans="3:10" ht="12.75">
      <c r="C937" s="23"/>
      <c r="D937" s="138"/>
      <c r="E937" s="138"/>
      <c r="F937" s="1"/>
      <c r="J937" s="1"/>
    </row>
    <row r="938" spans="3:10" ht="12.75">
      <c r="C938" s="23"/>
      <c r="D938" s="138"/>
      <c r="E938" s="138"/>
      <c r="F938" s="1"/>
      <c r="J938" s="1"/>
    </row>
    <row r="939" spans="3:10" ht="12.75">
      <c r="C939" s="23"/>
      <c r="D939" s="138"/>
      <c r="E939" s="138"/>
      <c r="F939" s="1"/>
      <c r="J939" s="1"/>
    </row>
    <row r="940" spans="3:10" ht="12.75">
      <c r="C940" s="23"/>
      <c r="D940" s="138"/>
      <c r="E940" s="138"/>
      <c r="F940" s="1"/>
      <c r="J940" s="1"/>
    </row>
    <row r="941" spans="3:10" ht="12.75">
      <c r="C941" s="23"/>
      <c r="D941" s="138"/>
      <c r="E941" s="138"/>
      <c r="F941" s="1"/>
      <c r="J941" s="1"/>
    </row>
    <row r="942" spans="3:10" ht="12.75">
      <c r="C942" s="23"/>
      <c r="D942" s="138"/>
      <c r="E942" s="138"/>
      <c r="F942" s="1"/>
      <c r="J942" s="1"/>
    </row>
    <row r="943" spans="3:10" ht="12.75">
      <c r="C943" s="23"/>
      <c r="D943" s="138"/>
      <c r="E943" s="138"/>
      <c r="F943" s="1"/>
      <c r="J943" s="1"/>
    </row>
    <row r="944" spans="3:10" ht="12.75">
      <c r="C944" s="23"/>
      <c r="D944" s="138"/>
      <c r="E944" s="138"/>
      <c r="F944" s="1"/>
      <c r="J944" s="1"/>
    </row>
    <row r="945" spans="3:10" ht="12.75">
      <c r="C945" s="23"/>
      <c r="D945" s="138"/>
      <c r="E945" s="138"/>
      <c r="F945" s="1"/>
      <c r="J945" s="1"/>
    </row>
    <row r="946" spans="3:10" ht="12.75">
      <c r="C946" s="23"/>
      <c r="D946" s="138"/>
      <c r="E946" s="138"/>
      <c r="F946" s="1"/>
      <c r="J946" s="1"/>
    </row>
    <row r="947" spans="3:10" ht="12.75">
      <c r="C947" s="23"/>
      <c r="D947" s="138"/>
      <c r="E947" s="138"/>
      <c r="F947" s="1"/>
      <c r="J947" s="1"/>
    </row>
    <row r="948" spans="3:10" ht="12.75">
      <c r="C948" s="23"/>
      <c r="D948" s="138"/>
      <c r="E948" s="138"/>
      <c r="F948" s="1"/>
      <c r="J948" s="1"/>
    </row>
    <row r="949" spans="3:10" ht="12.75">
      <c r="C949" s="23"/>
      <c r="D949" s="138"/>
      <c r="E949" s="138"/>
      <c r="F949" s="1"/>
      <c r="J949" s="1"/>
    </row>
    <row r="950" spans="3:10" ht="12.75">
      <c r="C950" s="23"/>
      <c r="D950" s="138"/>
      <c r="E950" s="138"/>
      <c r="F950" s="1"/>
      <c r="J950" s="1"/>
    </row>
    <row r="951" spans="3:10" ht="12.75">
      <c r="C951" s="23"/>
      <c r="D951" s="138"/>
      <c r="E951" s="138"/>
      <c r="F951" s="1"/>
      <c r="J951" s="1"/>
    </row>
    <row r="952" spans="3:10" ht="12.75">
      <c r="C952" s="23"/>
      <c r="D952" s="138"/>
      <c r="E952" s="138"/>
      <c r="F952" s="1"/>
      <c r="J952" s="1"/>
    </row>
    <row r="953" spans="3:7" ht="12.75">
      <c r="C953" s="113"/>
      <c r="D953" s="138"/>
      <c r="E953" s="51"/>
      <c r="F953" s="25"/>
      <c r="G953" s="25"/>
    </row>
  </sheetData>
  <sheetProtection/>
  <mergeCells count="4">
    <mergeCell ref="G2:G3"/>
    <mergeCell ref="A2:B3"/>
    <mergeCell ref="C2:C3"/>
    <mergeCell ref="D2:F2"/>
  </mergeCells>
  <printOptions/>
  <pageMargins left="0.9448818897637796" right="0.2362204724409449" top="0.3937007874015748" bottom="0.3937007874015748" header="0.5118110236220472" footer="0.5118110236220472"/>
  <pageSetup firstPageNumber="12" useFirstPageNumber="1" horizontalDpi="300" verticalDpi="300" orientation="portrait" paperSize="9" scale="92" r:id="rId1"/>
  <rowBreaks count="3" manualBreakCount="3">
    <brk id="51" max="6" man="1"/>
    <brk id="70" max="6" man="1"/>
    <brk id="78" max="6" man="1"/>
  </rowBreaks>
</worksheet>
</file>

<file path=xl/worksheets/sheet3.xml><?xml version="1.0" encoding="utf-8"?>
<worksheet xmlns="http://schemas.openxmlformats.org/spreadsheetml/2006/main" xmlns:r="http://schemas.openxmlformats.org/officeDocument/2006/relationships">
  <sheetPr>
    <tabColor rgb="FF92D050"/>
  </sheetPr>
  <dimension ref="A1:K887"/>
  <sheetViews>
    <sheetView view="pageBreakPreview" zoomScaleSheetLayoutView="100" zoomScalePageLayoutView="0" workbookViewId="0" topLeftCell="A1">
      <pane ySplit="3" topLeftCell="A62" activePane="bottomLeft" state="frozen"/>
      <selection pane="topLeft" activeCell="P35" sqref="P35"/>
      <selection pane="bottomLeft" activeCell="E72" sqref="E72"/>
    </sheetView>
  </sheetViews>
  <sheetFormatPr defaultColWidth="9.25390625" defaultRowHeight="12.75"/>
  <cols>
    <col min="1" max="1" width="7.00390625" style="1" customWidth="1"/>
    <col min="2" max="2" width="3.25390625" style="1" customWidth="1"/>
    <col min="3" max="3" width="43.375" style="22" customWidth="1"/>
    <col min="4" max="4" width="5.625" style="141" customWidth="1"/>
    <col min="5" max="5" width="9.00390625" style="145" customWidth="1"/>
    <col min="6" max="6" width="11.875" style="23" customWidth="1"/>
    <col min="7" max="7" width="11.375" style="1" customWidth="1"/>
    <col min="8" max="9" width="9.25390625" style="1" customWidth="1"/>
    <col min="10" max="10" width="9.625" style="23" customWidth="1"/>
    <col min="11" max="16384" width="9.25390625" style="1" customWidth="1"/>
  </cols>
  <sheetData>
    <row r="1" spans="1:10" ht="14.25" customHeight="1" thickBot="1">
      <c r="A1" s="44"/>
      <c r="D1" s="26"/>
      <c r="E1" s="26"/>
      <c r="F1" s="1"/>
      <c r="H1" s="26"/>
      <c r="I1" s="26"/>
      <c r="J1" s="25"/>
    </row>
    <row r="2" spans="1:10" ht="16.5" customHeight="1">
      <c r="A2" s="276" t="s">
        <v>19</v>
      </c>
      <c r="B2" s="277"/>
      <c r="C2" s="280" t="s">
        <v>27</v>
      </c>
      <c r="D2" s="282" t="s">
        <v>10</v>
      </c>
      <c r="E2" s="282"/>
      <c r="F2" s="283"/>
      <c r="G2" s="274" t="s">
        <v>23</v>
      </c>
      <c r="H2" s="26"/>
      <c r="I2" s="26"/>
      <c r="J2" s="25"/>
    </row>
    <row r="3" spans="1:10" ht="22.5" customHeight="1" thickBot="1">
      <c r="A3" s="278"/>
      <c r="B3" s="279"/>
      <c r="C3" s="281"/>
      <c r="D3" s="84" t="s">
        <v>20</v>
      </c>
      <c r="E3" s="84" t="s">
        <v>21</v>
      </c>
      <c r="F3" s="86" t="s">
        <v>22</v>
      </c>
      <c r="G3" s="275"/>
      <c r="H3" s="26"/>
      <c r="I3" s="26"/>
      <c r="J3" s="25"/>
    </row>
    <row r="4" spans="1:10" ht="12.75" customHeight="1">
      <c r="A4" s="46"/>
      <c r="B4" s="45"/>
      <c r="C4" s="45"/>
      <c r="D4" s="26"/>
      <c r="E4" s="56"/>
      <c r="F4" s="21"/>
      <c r="G4" s="25"/>
      <c r="H4" s="26"/>
      <c r="I4" s="26"/>
      <c r="J4" s="25"/>
    </row>
    <row r="5" spans="1:10" ht="12" customHeight="1">
      <c r="A5" s="37"/>
      <c r="B5" s="32"/>
      <c r="D5" s="138"/>
      <c r="E5" s="144"/>
      <c r="F5" s="25"/>
      <c r="G5" s="25"/>
      <c r="H5" s="26"/>
      <c r="I5" s="26"/>
      <c r="J5" s="25"/>
    </row>
    <row r="6" spans="1:10" s="196" customFormat="1" ht="15" customHeight="1">
      <c r="A6" s="179" t="s">
        <v>203</v>
      </c>
      <c r="B6" s="180"/>
      <c r="C6" s="178" t="s">
        <v>138</v>
      </c>
      <c r="D6" s="192"/>
      <c r="E6" s="193"/>
      <c r="F6" s="194"/>
      <c r="G6" s="195"/>
      <c r="H6" s="188"/>
      <c r="I6" s="188"/>
      <c r="J6" s="191"/>
    </row>
    <row r="7" spans="1:10" ht="12.75" customHeight="1">
      <c r="A7" s="249"/>
      <c r="B7" s="88"/>
      <c r="C7" s="256" t="s">
        <v>202</v>
      </c>
      <c r="D7" s="139"/>
      <c r="E7" s="144"/>
      <c r="F7" s="115"/>
      <c r="G7" s="35"/>
      <c r="H7" s="26"/>
      <c r="I7" s="26"/>
      <c r="J7" s="25"/>
    </row>
    <row r="8" spans="1:10" ht="363.75" customHeight="1">
      <c r="A8" s="249"/>
      <c r="B8" s="88"/>
      <c r="C8" s="255" t="s">
        <v>204</v>
      </c>
      <c r="D8" s="139"/>
      <c r="E8" s="144"/>
      <c r="F8" s="115"/>
      <c r="G8" s="35"/>
      <c r="H8" s="26"/>
      <c r="I8" s="26"/>
      <c r="J8" s="25"/>
    </row>
    <row r="9" spans="1:10" ht="405" customHeight="1">
      <c r="A9" s="249"/>
      <c r="B9" s="88"/>
      <c r="C9" s="255" t="s">
        <v>201</v>
      </c>
      <c r="D9" s="139"/>
      <c r="E9" s="144"/>
      <c r="F9" s="115"/>
      <c r="G9" s="35"/>
      <c r="J9" s="25"/>
    </row>
    <row r="10" spans="1:10" ht="132.75" customHeight="1">
      <c r="A10" s="249"/>
      <c r="B10" s="88"/>
      <c r="C10" s="255" t="s">
        <v>207</v>
      </c>
      <c r="D10" s="139"/>
      <c r="E10" s="144"/>
      <c r="F10" s="115"/>
      <c r="G10" s="35"/>
      <c r="J10" s="25"/>
    </row>
    <row r="11" spans="1:10" ht="322.5" customHeight="1">
      <c r="A11" s="37"/>
      <c r="B11" s="32"/>
      <c r="C11" s="257" t="s">
        <v>200</v>
      </c>
      <c r="D11" s="138"/>
      <c r="E11" s="144"/>
      <c r="F11" s="25"/>
      <c r="G11" s="25"/>
      <c r="H11" s="36"/>
      <c r="I11" s="19"/>
      <c r="J11" s="25"/>
    </row>
    <row r="12" spans="1:10" ht="176.25" customHeight="1">
      <c r="A12" s="37"/>
      <c r="B12" s="32"/>
      <c r="C12" s="251" t="s">
        <v>208</v>
      </c>
      <c r="D12" s="138"/>
      <c r="E12" s="144"/>
      <c r="F12" s="25"/>
      <c r="G12" s="25"/>
      <c r="H12" s="36"/>
      <c r="I12" s="19"/>
      <c r="J12" s="25"/>
    </row>
    <row r="13" spans="1:10" ht="16.5" customHeight="1">
      <c r="A13" s="37" t="s">
        <v>306</v>
      </c>
      <c r="B13" s="32"/>
      <c r="C13" s="41" t="s">
        <v>305</v>
      </c>
      <c r="D13" s="138"/>
      <c r="E13" s="144"/>
      <c r="F13" s="25"/>
      <c r="G13" s="25"/>
      <c r="H13" s="36"/>
      <c r="I13" s="19"/>
      <c r="J13" s="25"/>
    </row>
    <row r="14" spans="1:10" ht="206.25" customHeight="1">
      <c r="A14" s="37"/>
      <c r="B14" s="32"/>
      <c r="C14" s="41" t="s">
        <v>206</v>
      </c>
      <c r="D14" s="26"/>
      <c r="E14" s="144"/>
      <c r="F14" s="25"/>
      <c r="G14" s="25"/>
      <c r="H14" s="36"/>
      <c r="I14" s="19"/>
      <c r="J14" s="25"/>
    </row>
    <row r="15" spans="1:10" ht="11.25" customHeight="1">
      <c r="A15" s="37" t="s">
        <v>199</v>
      </c>
      <c r="B15" s="32"/>
      <c r="C15" s="254" t="s">
        <v>198</v>
      </c>
      <c r="D15" s="138" t="s">
        <v>18</v>
      </c>
      <c r="E15" s="144">
        <v>1</v>
      </c>
      <c r="F15" s="25"/>
      <c r="G15" s="25"/>
      <c r="H15" s="36"/>
      <c r="I15" s="19"/>
      <c r="J15" s="25"/>
    </row>
    <row r="16" spans="1:10" ht="13.5" customHeight="1">
      <c r="A16" s="37" t="s">
        <v>197</v>
      </c>
      <c r="B16" s="32"/>
      <c r="C16" s="30" t="s">
        <v>196</v>
      </c>
      <c r="D16" s="148" t="s">
        <v>195</v>
      </c>
      <c r="E16" s="144">
        <v>15</v>
      </c>
      <c r="F16" s="25"/>
      <c r="G16" s="25"/>
      <c r="H16" s="36"/>
      <c r="I16" s="19"/>
      <c r="J16" s="25"/>
    </row>
    <row r="17" spans="1:10" ht="12.75">
      <c r="A17" s="37" t="s">
        <v>194</v>
      </c>
      <c r="B17" s="32"/>
      <c r="C17" s="30" t="s">
        <v>193</v>
      </c>
      <c r="D17" s="148" t="s">
        <v>16</v>
      </c>
      <c r="E17" s="144">
        <v>10</v>
      </c>
      <c r="F17" s="25"/>
      <c r="G17" s="25"/>
      <c r="H17" s="36"/>
      <c r="I17" s="19"/>
      <c r="J17" s="25"/>
    </row>
    <row r="18" spans="1:10" ht="17.25" customHeight="1">
      <c r="A18" s="37" t="s">
        <v>192</v>
      </c>
      <c r="B18" s="32"/>
      <c r="C18" s="30" t="s">
        <v>191</v>
      </c>
      <c r="D18" s="138" t="s">
        <v>16</v>
      </c>
      <c r="E18" s="144">
        <v>25</v>
      </c>
      <c r="F18" s="25"/>
      <c r="G18" s="25"/>
      <c r="H18" s="39"/>
      <c r="I18" s="19"/>
      <c r="J18" s="25"/>
    </row>
    <row r="19" spans="1:10" ht="26.25" customHeight="1">
      <c r="A19" s="37" t="s">
        <v>190</v>
      </c>
      <c r="B19" s="32"/>
      <c r="C19" s="225" t="s">
        <v>189</v>
      </c>
      <c r="D19" s="143" t="s">
        <v>58</v>
      </c>
      <c r="E19" s="144">
        <v>1</v>
      </c>
      <c r="F19" s="25"/>
      <c r="G19" s="25"/>
      <c r="H19" s="39"/>
      <c r="I19" s="19"/>
      <c r="J19" s="25"/>
    </row>
    <row r="20" spans="1:10" ht="18" customHeight="1">
      <c r="A20" s="37"/>
      <c r="B20" s="32"/>
      <c r="D20" s="148"/>
      <c r="E20" s="144"/>
      <c r="F20" s="25"/>
      <c r="G20" s="25"/>
      <c r="H20" s="39"/>
      <c r="I20" s="19"/>
      <c r="J20" s="25"/>
    </row>
    <row r="21" spans="1:10" ht="15" customHeight="1">
      <c r="A21" s="37" t="s">
        <v>308</v>
      </c>
      <c r="B21" s="32"/>
      <c r="C21" s="30" t="s">
        <v>307</v>
      </c>
      <c r="D21" s="148"/>
      <c r="E21" s="144"/>
      <c r="F21" s="25"/>
      <c r="G21" s="25"/>
      <c r="H21" s="39"/>
      <c r="I21" s="19"/>
      <c r="J21" s="25"/>
    </row>
    <row r="22" spans="1:10" ht="165" customHeight="1">
      <c r="A22" s="37"/>
      <c r="B22" s="32"/>
      <c r="C22" s="38" t="s">
        <v>205</v>
      </c>
      <c r="D22" s="138"/>
      <c r="E22" s="144"/>
      <c r="F22" s="25"/>
      <c r="G22" s="25"/>
      <c r="H22" s="36"/>
      <c r="I22" s="19"/>
      <c r="J22" s="25"/>
    </row>
    <row r="23" spans="1:10" ht="13.5" customHeight="1">
      <c r="A23" s="37" t="s">
        <v>188</v>
      </c>
      <c r="B23" s="32"/>
      <c r="C23" s="30" t="s">
        <v>187</v>
      </c>
      <c r="D23" s="138" t="s">
        <v>16</v>
      </c>
      <c r="E23" s="144">
        <v>2</v>
      </c>
      <c r="F23" s="25"/>
      <c r="G23" s="25"/>
      <c r="H23" s="39"/>
      <c r="I23" s="19"/>
      <c r="J23" s="25"/>
    </row>
    <row r="24" spans="1:10" ht="24.75" customHeight="1">
      <c r="A24" s="37" t="s">
        <v>186</v>
      </c>
      <c r="B24" s="32"/>
      <c r="C24" s="230" t="s">
        <v>185</v>
      </c>
      <c r="D24" s="138" t="s">
        <v>16</v>
      </c>
      <c r="E24" s="144">
        <v>5</v>
      </c>
      <c r="F24" s="25"/>
      <c r="G24" s="25"/>
      <c r="H24" s="39"/>
      <c r="I24" s="19"/>
      <c r="J24" s="25"/>
    </row>
    <row r="25" spans="1:10" ht="28.5" customHeight="1">
      <c r="A25" s="37" t="s">
        <v>184</v>
      </c>
      <c r="B25" s="32"/>
      <c r="C25" s="22" t="s">
        <v>183</v>
      </c>
      <c r="D25" s="148" t="s">
        <v>58</v>
      </c>
      <c r="E25" s="144">
        <v>1</v>
      </c>
      <c r="F25" s="25"/>
      <c r="G25" s="25"/>
      <c r="H25" s="39"/>
      <c r="I25" s="19"/>
      <c r="J25" s="25"/>
    </row>
    <row r="26" spans="1:10" ht="24.75" customHeight="1">
      <c r="A26" s="37" t="s">
        <v>182</v>
      </c>
      <c r="B26" s="32"/>
      <c r="C26" s="30" t="s">
        <v>181</v>
      </c>
      <c r="D26" s="138" t="s">
        <v>58</v>
      </c>
      <c r="E26" s="144">
        <v>1</v>
      </c>
      <c r="F26" s="25"/>
      <c r="G26" s="25"/>
      <c r="H26" s="39"/>
      <c r="I26" s="19"/>
      <c r="J26" s="25"/>
    </row>
    <row r="27" spans="1:10" ht="19.5" customHeight="1">
      <c r="A27" s="37" t="s">
        <v>180</v>
      </c>
      <c r="B27" s="32"/>
      <c r="C27" s="41" t="s">
        <v>179</v>
      </c>
      <c r="D27" s="138" t="s">
        <v>58</v>
      </c>
      <c r="E27" s="144">
        <v>6</v>
      </c>
      <c r="F27" s="25"/>
      <c r="G27" s="25"/>
      <c r="H27" s="39"/>
      <c r="I27" s="19"/>
      <c r="J27" s="25"/>
    </row>
    <row r="28" spans="1:10" ht="29.25" customHeight="1">
      <c r="A28" s="57" t="s">
        <v>178</v>
      </c>
      <c r="B28" s="32"/>
      <c r="C28" s="38" t="s">
        <v>177</v>
      </c>
      <c r="D28" s="138" t="s">
        <v>58</v>
      </c>
      <c r="E28" s="56">
        <v>1</v>
      </c>
      <c r="F28" s="25"/>
      <c r="G28" s="25"/>
      <c r="H28" s="39"/>
      <c r="I28" s="19"/>
      <c r="J28" s="25"/>
    </row>
    <row r="29" spans="1:10" ht="19.5" customHeight="1">
      <c r="A29" s="57" t="s">
        <v>176</v>
      </c>
      <c r="B29" s="32"/>
      <c r="C29" s="30" t="s">
        <v>175</v>
      </c>
      <c r="D29" s="138" t="s">
        <v>16</v>
      </c>
      <c r="E29" s="144">
        <v>13</v>
      </c>
      <c r="F29" s="25"/>
      <c r="G29" s="25"/>
      <c r="H29" s="39"/>
      <c r="I29" s="19"/>
      <c r="J29" s="25"/>
    </row>
    <row r="30" spans="1:10" ht="27.75" customHeight="1">
      <c r="A30" s="37" t="s">
        <v>174</v>
      </c>
      <c r="B30" s="32"/>
      <c r="C30" s="22" t="s">
        <v>276</v>
      </c>
      <c r="D30" s="143" t="s">
        <v>18</v>
      </c>
      <c r="E30" s="144">
        <v>8</v>
      </c>
      <c r="F30" s="25"/>
      <c r="G30" s="25"/>
      <c r="H30" s="39"/>
      <c r="I30" s="19"/>
      <c r="J30" s="25"/>
    </row>
    <row r="31" spans="1:10" ht="14.25" customHeight="1">
      <c r="A31" s="37"/>
      <c r="B31" s="32"/>
      <c r="D31" s="148"/>
      <c r="E31" s="144"/>
      <c r="F31" s="25"/>
      <c r="G31" s="25"/>
      <c r="H31" s="39"/>
      <c r="I31" s="19"/>
      <c r="J31" s="25"/>
    </row>
    <row r="32" spans="1:10" ht="15" customHeight="1">
      <c r="A32" s="37" t="s">
        <v>274</v>
      </c>
      <c r="B32" s="32"/>
      <c r="C32" s="258" t="s">
        <v>275</v>
      </c>
      <c r="D32" s="138"/>
      <c r="E32" s="144"/>
      <c r="F32" s="25"/>
      <c r="G32" s="25"/>
      <c r="H32" s="39"/>
      <c r="I32" s="19"/>
      <c r="J32" s="25"/>
    </row>
    <row r="33" spans="1:10" ht="285.75" customHeight="1">
      <c r="A33" s="37"/>
      <c r="B33" s="32"/>
      <c r="C33" s="38" t="s">
        <v>277</v>
      </c>
      <c r="D33" s="148"/>
      <c r="E33" s="144"/>
      <c r="F33" s="25"/>
      <c r="G33" s="25"/>
      <c r="H33" s="39"/>
      <c r="I33" s="19"/>
      <c r="J33" s="25"/>
    </row>
    <row r="34" spans="1:10" ht="109.5" customHeight="1">
      <c r="A34" s="37"/>
      <c r="B34" s="32"/>
      <c r="C34" s="22" t="s">
        <v>209</v>
      </c>
      <c r="D34" s="138"/>
      <c r="E34" s="56"/>
      <c r="F34" s="25"/>
      <c r="G34" s="25"/>
      <c r="H34" s="39"/>
      <c r="I34" s="19"/>
      <c r="J34" s="25"/>
    </row>
    <row r="35" spans="1:10" s="19" customFormat="1" ht="12.75" customHeight="1">
      <c r="A35" s="40" t="s">
        <v>210</v>
      </c>
      <c r="B35" s="32"/>
      <c r="C35" s="30" t="s">
        <v>211</v>
      </c>
      <c r="D35" s="138" t="s">
        <v>69</v>
      </c>
      <c r="E35" s="56">
        <v>10</v>
      </c>
      <c r="F35" s="25"/>
      <c r="G35" s="25"/>
      <c r="H35" s="39"/>
      <c r="J35" s="232"/>
    </row>
    <row r="36" spans="1:10" s="19" customFormat="1" ht="24.75" customHeight="1">
      <c r="A36" s="259" t="s">
        <v>213</v>
      </c>
      <c r="B36" s="32"/>
      <c r="C36" s="30" t="s">
        <v>212</v>
      </c>
      <c r="D36" s="138" t="s">
        <v>58</v>
      </c>
      <c r="E36" s="56">
        <v>11</v>
      </c>
      <c r="F36" s="25"/>
      <c r="G36" s="25"/>
      <c r="H36" s="39"/>
      <c r="J36" s="232"/>
    </row>
    <row r="37" spans="1:10" s="19" customFormat="1" ht="24.75" customHeight="1">
      <c r="A37" s="259" t="s">
        <v>214</v>
      </c>
      <c r="B37" s="32"/>
      <c r="C37" s="30" t="s">
        <v>215</v>
      </c>
      <c r="D37" s="138" t="s">
        <v>58</v>
      </c>
      <c r="E37" s="56">
        <v>8</v>
      </c>
      <c r="F37" s="25"/>
      <c r="G37" s="25"/>
      <c r="H37" s="39"/>
      <c r="J37" s="232"/>
    </row>
    <row r="38" spans="1:10" s="19" customFormat="1" ht="24.75" customHeight="1">
      <c r="A38" s="259" t="s">
        <v>216</v>
      </c>
      <c r="B38" s="32"/>
      <c r="C38" s="30" t="s">
        <v>217</v>
      </c>
      <c r="D38" s="138" t="s">
        <v>58</v>
      </c>
      <c r="E38" s="56">
        <v>18</v>
      </c>
      <c r="F38" s="25"/>
      <c r="G38" s="25"/>
      <c r="H38" s="39"/>
      <c r="J38" s="232"/>
    </row>
    <row r="39" spans="1:10" s="19" customFormat="1" ht="24.75" customHeight="1">
      <c r="A39" s="259" t="s">
        <v>218</v>
      </c>
      <c r="B39" s="32"/>
      <c r="C39" s="30" t="s">
        <v>219</v>
      </c>
      <c r="D39" s="138" t="s">
        <v>16</v>
      </c>
      <c r="E39" s="56">
        <v>18</v>
      </c>
      <c r="F39" s="25"/>
      <c r="G39" s="25"/>
      <c r="H39" s="39"/>
      <c r="J39" s="232"/>
    </row>
    <row r="40" spans="1:10" s="19" customFormat="1" ht="24.75" customHeight="1">
      <c r="A40" s="259" t="s">
        <v>220</v>
      </c>
      <c r="B40" s="32"/>
      <c r="C40" s="30" t="s">
        <v>221</v>
      </c>
      <c r="D40" s="138" t="s">
        <v>16</v>
      </c>
      <c r="E40" s="56">
        <v>5</v>
      </c>
      <c r="F40" s="25"/>
      <c r="G40" s="25"/>
      <c r="H40" s="39"/>
      <c r="J40" s="232"/>
    </row>
    <row r="41" spans="1:10" ht="13.5" customHeight="1">
      <c r="A41" s="37"/>
      <c r="B41" s="32"/>
      <c r="C41" s="38"/>
      <c r="D41" s="138"/>
      <c r="E41" s="56"/>
      <c r="F41" s="25"/>
      <c r="G41" s="25"/>
      <c r="H41" s="39"/>
      <c r="I41" s="19"/>
      <c r="J41" s="25"/>
    </row>
    <row r="42" spans="1:10" ht="14.25" customHeight="1">
      <c r="A42" s="37" t="s">
        <v>282</v>
      </c>
      <c r="B42" s="32"/>
      <c r="C42" s="30" t="s">
        <v>283</v>
      </c>
      <c r="D42" s="143"/>
      <c r="E42" s="144"/>
      <c r="F42" s="124"/>
      <c r="G42" s="124"/>
      <c r="H42" s="39"/>
      <c r="I42" s="19"/>
      <c r="J42" s="25"/>
    </row>
    <row r="43" spans="3:10" ht="309" customHeight="1">
      <c r="C43" s="38" t="s">
        <v>284</v>
      </c>
      <c r="H43" s="39"/>
      <c r="I43" s="19"/>
      <c r="J43" s="25"/>
    </row>
    <row r="44" spans="1:10" ht="25.5" customHeight="1">
      <c r="A44" s="259" t="s">
        <v>222</v>
      </c>
      <c r="B44" s="32"/>
      <c r="C44" s="41" t="s">
        <v>223</v>
      </c>
      <c r="D44" s="1" t="s">
        <v>58</v>
      </c>
      <c r="E44" s="171">
        <v>2</v>
      </c>
      <c r="F44" s="55"/>
      <c r="G44" s="56"/>
      <c r="H44" s="39"/>
      <c r="I44" s="19"/>
      <c r="J44" s="25"/>
    </row>
    <row r="45" spans="1:10" ht="30" customHeight="1">
      <c r="A45" s="259" t="s">
        <v>224</v>
      </c>
      <c r="B45" s="32"/>
      <c r="C45" s="41" t="s">
        <v>225</v>
      </c>
      <c r="D45" s="1" t="s">
        <v>18</v>
      </c>
      <c r="E45" s="171">
        <v>2</v>
      </c>
      <c r="F45" s="55"/>
      <c r="G45" s="56"/>
      <c r="H45" s="39"/>
      <c r="I45" s="19"/>
      <c r="J45" s="25"/>
    </row>
    <row r="46" spans="1:11" ht="15" customHeight="1">
      <c r="A46" s="37"/>
      <c r="B46" s="32"/>
      <c r="D46" s="148"/>
      <c r="E46" s="144"/>
      <c r="F46" s="56"/>
      <c r="G46" s="56"/>
      <c r="H46" s="56"/>
      <c r="J46" s="1"/>
      <c r="K46" s="23"/>
    </row>
    <row r="47" spans="3:11" ht="27" customHeight="1">
      <c r="C47" s="22" t="s">
        <v>226</v>
      </c>
      <c r="H47" s="56"/>
      <c r="J47" s="1"/>
      <c r="K47" s="23"/>
    </row>
    <row r="48" spans="1:11" ht="27" customHeight="1">
      <c r="A48" s="40"/>
      <c r="B48" s="32"/>
      <c r="C48" s="38" t="s">
        <v>227</v>
      </c>
      <c r="D48" s="26"/>
      <c r="E48" s="56"/>
      <c r="F48" s="25"/>
      <c r="G48" s="25"/>
      <c r="H48" s="56"/>
      <c r="J48" s="1"/>
      <c r="K48" s="23"/>
    </row>
    <row r="49" spans="1:10" ht="13.5" customHeight="1">
      <c r="A49" s="95" t="s">
        <v>228</v>
      </c>
      <c r="B49" s="18"/>
      <c r="C49" s="254" t="s">
        <v>229</v>
      </c>
      <c r="D49" s="142" t="s">
        <v>58</v>
      </c>
      <c r="E49" s="161">
        <v>1</v>
      </c>
      <c r="F49" s="17"/>
      <c r="G49" s="17"/>
      <c r="H49" s="39"/>
      <c r="I49" s="19"/>
      <c r="J49" s="25"/>
    </row>
    <row r="50" spans="1:10" ht="13.5" customHeight="1">
      <c r="A50" s="95" t="s">
        <v>228</v>
      </c>
      <c r="B50" s="18"/>
      <c r="C50" s="254" t="s">
        <v>230</v>
      </c>
      <c r="D50" s="142" t="s">
        <v>18</v>
      </c>
      <c r="E50" s="161">
        <v>13</v>
      </c>
      <c r="F50" s="17"/>
      <c r="G50" s="17"/>
      <c r="H50" s="39"/>
      <c r="I50" s="19"/>
      <c r="J50" s="25"/>
    </row>
    <row r="51" spans="1:10" ht="26.25" customHeight="1">
      <c r="A51" s="95" t="s">
        <v>228</v>
      </c>
      <c r="B51" s="18"/>
      <c r="C51" s="254" t="s">
        <v>231</v>
      </c>
      <c r="D51" s="142" t="s">
        <v>8</v>
      </c>
      <c r="E51" s="161">
        <v>5</v>
      </c>
      <c r="F51" s="17"/>
      <c r="G51" s="17"/>
      <c r="H51" s="39"/>
      <c r="I51" s="19"/>
      <c r="J51" s="25"/>
    </row>
    <row r="52" spans="1:10" ht="28.5" customHeight="1">
      <c r="A52" s="95" t="s">
        <v>228</v>
      </c>
      <c r="B52" s="18"/>
      <c r="C52" s="254" t="s">
        <v>232</v>
      </c>
      <c r="D52" s="142" t="s">
        <v>8</v>
      </c>
      <c r="E52" s="161">
        <v>13</v>
      </c>
      <c r="F52" s="17"/>
      <c r="G52" s="17"/>
      <c r="H52" s="39"/>
      <c r="I52" s="19"/>
      <c r="J52" s="25"/>
    </row>
    <row r="53" spans="1:10" ht="14.25" customHeight="1">
      <c r="A53" s="20"/>
      <c r="B53" s="15"/>
      <c r="C53" s="106"/>
      <c r="D53" s="143"/>
      <c r="E53" s="144"/>
      <c r="F53" s="25"/>
      <c r="G53" s="25"/>
      <c r="H53" s="39"/>
      <c r="I53" s="19"/>
      <c r="J53" s="25"/>
    </row>
    <row r="54" spans="1:10" ht="14.25" customHeight="1">
      <c r="A54" s="37" t="s">
        <v>280</v>
      </c>
      <c r="B54" s="32"/>
      <c r="C54" s="19" t="s">
        <v>281</v>
      </c>
      <c r="D54" s="148"/>
      <c r="E54" s="144"/>
      <c r="F54" s="25"/>
      <c r="G54" s="25"/>
      <c r="J54" s="1"/>
    </row>
    <row r="55" spans="1:10" ht="80.25" customHeight="1">
      <c r="A55" s="46"/>
      <c r="C55" s="22" t="s">
        <v>233</v>
      </c>
      <c r="D55" s="26"/>
      <c r="E55" s="51"/>
      <c r="F55" s="25"/>
      <c r="G55" s="21"/>
      <c r="J55" s="1"/>
    </row>
    <row r="56" spans="1:10" ht="15" customHeight="1">
      <c r="A56" s="46" t="s">
        <v>234</v>
      </c>
      <c r="C56" s="253" t="s">
        <v>235</v>
      </c>
      <c r="D56" s="138" t="s">
        <v>16</v>
      </c>
      <c r="E56" s="51">
        <v>13</v>
      </c>
      <c r="F56" s="25"/>
      <c r="G56" s="25"/>
      <c r="J56" s="1"/>
    </row>
    <row r="57" spans="1:10" ht="26.25" customHeight="1">
      <c r="A57" s="20" t="s">
        <v>236</v>
      </c>
      <c r="B57" s="15"/>
      <c r="C57" s="254" t="s">
        <v>237</v>
      </c>
      <c r="D57" s="138" t="s">
        <v>8</v>
      </c>
      <c r="E57" s="51">
        <v>18</v>
      </c>
      <c r="F57" s="174"/>
      <c r="G57" s="25"/>
      <c r="J57" s="1"/>
    </row>
    <row r="58" spans="1:10" ht="18.75" customHeight="1">
      <c r="A58" s="20"/>
      <c r="B58" s="15"/>
      <c r="C58" s="254"/>
      <c r="D58" s="138"/>
      <c r="E58" s="51"/>
      <c r="F58" s="174"/>
      <c r="G58" s="25"/>
      <c r="J58" s="1"/>
    </row>
    <row r="59" spans="1:10" ht="23.25" customHeight="1">
      <c r="A59" s="153" t="s">
        <v>279</v>
      </c>
      <c r="B59" s="15"/>
      <c r="C59" s="271" t="s">
        <v>278</v>
      </c>
      <c r="D59" s="138"/>
      <c r="E59" s="51"/>
      <c r="F59" s="174"/>
      <c r="G59" s="25"/>
      <c r="J59" s="1"/>
    </row>
    <row r="60" spans="1:10" ht="92.25" customHeight="1">
      <c r="A60" s="20"/>
      <c r="B60" s="15"/>
      <c r="C60" s="260" t="s">
        <v>238</v>
      </c>
      <c r="D60" s="138"/>
      <c r="E60" s="51"/>
      <c r="F60" s="174"/>
      <c r="G60" s="25"/>
      <c r="J60" s="1"/>
    </row>
    <row r="61" spans="1:10" ht="14.25" customHeight="1">
      <c r="A61" s="20"/>
      <c r="B61" s="15"/>
      <c r="C61" s="106" t="s">
        <v>239</v>
      </c>
      <c r="D61" s="150"/>
      <c r="E61" s="151"/>
      <c r="F61" s="94"/>
      <c r="G61" s="94"/>
      <c r="J61" s="1"/>
    </row>
    <row r="62" spans="1:10" ht="14.25" customHeight="1">
      <c r="A62" s="261" t="s">
        <v>247</v>
      </c>
      <c r="B62" s="15"/>
      <c r="C62" s="254" t="s">
        <v>241</v>
      </c>
      <c r="D62" s="265" t="s">
        <v>16</v>
      </c>
      <c r="E62" s="266">
        <v>13</v>
      </c>
      <c r="F62" s="85"/>
      <c r="G62" s="94"/>
      <c r="J62" s="1"/>
    </row>
    <row r="63" spans="1:10" ht="14.25" customHeight="1">
      <c r="A63" s="261" t="s">
        <v>248</v>
      </c>
      <c r="B63" s="15"/>
      <c r="C63" s="254" t="s">
        <v>243</v>
      </c>
      <c r="D63" s="265" t="s">
        <v>17</v>
      </c>
      <c r="E63" s="266">
        <v>2</v>
      </c>
      <c r="F63" s="85"/>
      <c r="G63" s="94"/>
      <c r="J63" s="1"/>
    </row>
    <row r="64" spans="1:10" ht="14.25" customHeight="1">
      <c r="A64" s="261"/>
      <c r="B64" s="15"/>
      <c r="C64" s="254"/>
      <c r="D64" s="265"/>
      <c r="E64" s="266"/>
      <c r="F64" s="85"/>
      <c r="G64" s="94"/>
      <c r="J64" s="1"/>
    </row>
    <row r="65" spans="1:10" ht="14.25" customHeight="1">
      <c r="A65" s="261"/>
      <c r="B65" s="15"/>
      <c r="C65" s="254" t="s">
        <v>244</v>
      </c>
      <c r="D65" s="265"/>
      <c r="E65" s="266"/>
      <c r="F65" s="85"/>
      <c r="G65" s="94"/>
      <c r="J65" s="1"/>
    </row>
    <row r="66" spans="1:10" ht="28.5" customHeight="1">
      <c r="A66" s="261" t="s">
        <v>249</v>
      </c>
      <c r="B66" s="15"/>
      <c r="C66" s="254" t="s">
        <v>245</v>
      </c>
      <c r="D66" s="265" t="s">
        <v>16</v>
      </c>
      <c r="E66" s="266">
        <v>18</v>
      </c>
      <c r="F66" s="85"/>
      <c r="G66" s="94"/>
      <c r="J66" s="1"/>
    </row>
    <row r="67" spans="1:10" ht="14.25" customHeight="1">
      <c r="A67" s="261" t="s">
        <v>250</v>
      </c>
      <c r="B67" s="15"/>
      <c r="C67" s="254" t="s">
        <v>246</v>
      </c>
      <c r="D67" s="265" t="s">
        <v>16</v>
      </c>
      <c r="E67" s="266">
        <v>18</v>
      </c>
      <c r="F67" s="85"/>
      <c r="G67" s="94"/>
      <c r="J67" s="1"/>
    </row>
    <row r="68" spans="1:10" ht="14.25" customHeight="1">
      <c r="A68" s="261"/>
      <c r="B68" s="15"/>
      <c r="C68" s="254"/>
      <c r="D68" s="265"/>
      <c r="E68" s="266"/>
      <c r="F68" s="85"/>
      <c r="G68" s="94"/>
      <c r="J68" s="1"/>
    </row>
    <row r="69" spans="1:10" ht="27" customHeight="1">
      <c r="A69" s="272" t="s">
        <v>286</v>
      </c>
      <c r="B69" s="15"/>
      <c r="C69" s="254" t="s">
        <v>285</v>
      </c>
      <c r="D69" s="265"/>
      <c r="E69" s="266"/>
      <c r="F69" s="85"/>
      <c r="G69" s="94"/>
      <c r="J69" s="1"/>
    </row>
    <row r="70" spans="1:10" ht="92.25" customHeight="1">
      <c r="A70" s="261"/>
      <c r="B70" s="15"/>
      <c r="C70" s="108" t="s">
        <v>251</v>
      </c>
      <c r="D70" s="265"/>
      <c r="E70" s="266"/>
      <c r="F70" s="85"/>
      <c r="G70" s="94"/>
      <c r="J70" s="1"/>
    </row>
    <row r="71" spans="1:10" ht="14.25" customHeight="1">
      <c r="A71" s="261" t="s">
        <v>240</v>
      </c>
      <c r="B71" s="15"/>
      <c r="C71" s="254" t="s">
        <v>252</v>
      </c>
      <c r="D71" s="265" t="s">
        <v>58</v>
      </c>
      <c r="E71" s="266">
        <v>2</v>
      </c>
      <c r="F71" s="85"/>
      <c r="G71" s="94"/>
      <c r="J71" s="1"/>
    </row>
    <row r="72" spans="1:10" ht="27" customHeight="1">
      <c r="A72" s="261" t="s">
        <v>242</v>
      </c>
      <c r="B72" s="15"/>
      <c r="C72" s="254" t="s">
        <v>253</v>
      </c>
      <c r="D72" s="265" t="s">
        <v>58</v>
      </c>
      <c r="E72" s="266">
        <v>8</v>
      </c>
      <c r="F72" s="85"/>
      <c r="G72" s="94"/>
      <c r="J72" s="1"/>
    </row>
    <row r="73" spans="1:10" ht="14.25" customHeight="1">
      <c r="A73" s="20"/>
      <c r="B73" s="15"/>
      <c r="C73" s="106"/>
      <c r="D73" s="262"/>
      <c r="E73" s="263"/>
      <c r="F73" s="264"/>
      <c r="G73" s="94"/>
      <c r="J73" s="1"/>
    </row>
    <row r="74" spans="1:10" ht="15.75">
      <c r="A74" s="109" t="s">
        <v>203</v>
      </c>
      <c r="B74" s="110"/>
      <c r="C74" s="111" t="s">
        <v>254</v>
      </c>
      <c r="D74" s="158"/>
      <c r="E74" s="147"/>
      <c r="F74" s="112"/>
      <c r="G74" s="132">
        <f>SUM(G15:G72)</f>
        <v>0</v>
      </c>
      <c r="J74" s="1"/>
    </row>
    <row r="75" spans="1:10" ht="14.25" customHeight="1">
      <c r="A75" s="91"/>
      <c r="B75" s="92"/>
      <c r="C75" s="106"/>
      <c r="D75" s="150"/>
      <c r="E75" s="151"/>
      <c r="F75" s="94"/>
      <c r="G75" s="94"/>
      <c r="J75" s="1"/>
    </row>
    <row r="76" spans="3:10" ht="15" customHeight="1">
      <c r="C76" s="1"/>
      <c r="D76" s="138"/>
      <c r="E76" s="138"/>
      <c r="F76" s="1"/>
      <c r="J76" s="1"/>
    </row>
    <row r="77" spans="3:10" ht="26.25" customHeight="1">
      <c r="C77" s="1"/>
      <c r="D77" s="138"/>
      <c r="E77" s="138"/>
      <c r="F77" s="1"/>
      <c r="J77" s="1"/>
    </row>
    <row r="78" spans="3:10" ht="14.25" customHeight="1">
      <c r="C78" s="1"/>
      <c r="D78" s="138"/>
      <c r="E78" s="138"/>
      <c r="F78" s="1"/>
      <c r="J78" s="1"/>
    </row>
    <row r="79" spans="3:10" ht="12.75">
      <c r="C79" s="1"/>
      <c r="D79" s="138"/>
      <c r="E79" s="138"/>
      <c r="F79" s="1"/>
      <c r="J79" s="1"/>
    </row>
    <row r="80" spans="3:10" ht="12.75">
      <c r="C80" s="1"/>
      <c r="D80" s="138"/>
      <c r="E80" s="138"/>
      <c r="F80" s="1"/>
      <c r="J80" s="1"/>
    </row>
    <row r="81" spans="3:10" ht="66.75" customHeight="1">
      <c r="C81" s="1"/>
      <c r="D81" s="138"/>
      <c r="E81" s="138"/>
      <c r="F81" s="1"/>
      <c r="J81" s="1"/>
    </row>
    <row r="82" spans="3:10" ht="12.75">
      <c r="C82" s="85"/>
      <c r="D82" s="138"/>
      <c r="E82" s="138"/>
      <c r="F82" s="1"/>
      <c r="J82" s="1"/>
    </row>
    <row r="83" spans="3:10" ht="12.75">
      <c r="C83" s="23"/>
      <c r="D83" s="138"/>
      <c r="E83" s="138"/>
      <c r="F83" s="1"/>
      <c r="J83" s="1"/>
    </row>
    <row r="84" spans="3:10" ht="12.75">
      <c r="C84" s="23"/>
      <c r="D84" s="138"/>
      <c r="E84" s="138"/>
      <c r="F84" s="1"/>
      <c r="J84" s="1"/>
    </row>
    <row r="85" spans="3:10" ht="12.75">
      <c r="C85" s="23"/>
      <c r="D85" s="138"/>
      <c r="E85" s="138"/>
      <c r="F85" s="1"/>
      <c r="J85" s="1"/>
    </row>
    <row r="86" spans="3:10" ht="12.75">
      <c r="C86" s="23"/>
      <c r="D86" s="138"/>
      <c r="E86" s="138"/>
      <c r="F86" s="1"/>
      <c r="J86" s="1"/>
    </row>
    <row r="87" spans="3:10" ht="14.25" customHeight="1">
      <c r="C87" s="23"/>
      <c r="D87" s="138"/>
      <c r="E87" s="138"/>
      <c r="F87" s="1"/>
      <c r="J87" s="1"/>
    </row>
    <row r="88" spans="3:10" ht="12.75">
      <c r="C88" s="23"/>
      <c r="D88" s="138"/>
      <c r="E88" s="138"/>
      <c r="F88" s="1"/>
      <c r="J88" s="1"/>
    </row>
    <row r="89" spans="3:10" ht="14.25" customHeight="1">
      <c r="C89" s="23"/>
      <c r="D89" s="138"/>
      <c r="E89" s="138"/>
      <c r="F89" s="1"/>
      <c r="J89" s="1"/>
    </row>
    <row r="90" spans="3:10" ht="12.75">
      <c r="C90" s="23"/>
      <c r="D90" s="138"/>
      <c r="E90" s="138"/>
      <c r="F90" s="1"/>
      <c r="J90" s="1"/>
    </row>
    <row r="91" spans="3:10" ht="14.25" customHeight="1">
      <c r="C91" s="23"/>
      <c r="D91" s="138"/>
      <c r="E91" s="138"/>
      <c r="F91" s="1"/>
      <c r="J91" s="1"/>
    </row>
    <row r="92" spans="3:10" ht="12.75">
      <c r="C92" s="23"/>
      <c r="D92" s="138"/>
      <c r="E92" s="138"/>
      <c r="F92" s="1"/>
      <c r="J92" s="1"/>
    </row>
    <row r="93" spans="3:10" ht="17.25" customHeight="1">
      <c r="C93" s="23"/>
      <c r="D93" s="138"/>
      <c r="E93" s="138"/>
      <c r="F93" s="1"/>
      <c r="J93" s="1"/>
    </row>
    <row r="94" spans="3:10" ht="12.75">
      <c r="C94" s="23"/>
      <c r="D94" s="138"/>
      <c r="E94" s="138"/>
      <c r="F94" s="1"/>
      <c r="J94" s="1"/>
    </row>
    <row r="95" spans="3:10" ht="12.75" customHeight="1">
      <c r="C95" s="23"/>
      <c r="D95" s="138"/>
      <c r="E95" s="138"/>
      <c r="F95" s="1"/>
      <c r="J95" s="1"/>
    </row>
    <row r="96" spans="3:10" ht="12.75">
      <c r="C96" s="23"/>
      <c r="D96" s="138"/>
      <c r="E96" s="138"/>
      <c r="F96" s="1"/>
      <c r="J96" s="1"/>
    </row>
    <row r="97" spans="3:10" ht="13.5" customHeight="1">
      <c r="C97" s="23"/>
      <c r="D97" s="138"/>
      <c r="E97" s="138"/>
      <c r="F97" s="1"/>
      <c r="J97" s="1"/>
    </row>
    <row r="98" spans="3:10" ht="12.75">
      <c r="C98" s="23"/>
      <c r="D98" s="138"/>
      <c r="E98" s="138"/>
      <c r="F98" s="1"/>
      <c r="J98" s="1"/>
    </row>
    <row r="99" spans="3:10" ht="26.25" customHeight="1">
      <c r="C99" s="23"/>
      <c r="D99" s="138"/>
      <c r="E99" s="138"/>
      <c r="F99" s="1"/>
      <c r="J99" s="1"/>
    </row>
    <row r="100" spans="3:10" ht="12.75">
      <c r="C100" s="23"/>
      <c r="D100" s="138"/>
      <c r="E100" s="138"/>
      <c r="F100" s="1"/>
      <c r="J100" s="1"/>
    </row>
    <row r="101" spans="3:10" ht="12.75" customHeight="1">
      <c r="C101" s="23"/>
      <c r="D101" s="138"/>
      <c r="E101" s="138"/>
      <c r="F101" s="1"/>
      <c r="J101" s="1"/>
    </row>
    <row r="102" spans="3:10" ht="51" customHeight="1">
      <c r="C102" s="23"/>
      <c r="D102" s="138"/>
      <c r="E102" s="138"/>
      <c r="F102" s="1"/>
      <c r="J102" s="1"/>
    </row>
    <row r="103" spans="3:10" ht="12.75">
      <c r="C103" s="23"/>
      <c r="D103" s="138"/>
      <c r="E103" s="138"/>
      <c r="F103" s="1"/>
      <c r="J103" s="1"/>
    </row>
    <row r="104" spans="3:10" ht="12.75">
      <c r="C104" s="23"/>
      <c r="D104" s="138"/>
      <c r="E104" s="138"/>
      <c r="F104" s="1"/>
      <c r="J104" s="1"/>
    </row>
    <row r="105" spans="3:10" ht="12.75" customHeight="1">
      <c r="C105" s="23"/>
      <c r="D105" s="138"/>
      <c r="E105" s="138"/>
      <c r="F105" s="1"/>
      <c r="J105" s="1"/>
    </row>
    <row r="106" spans="3:10" ht="43.5" customHeight="1">
      <c r="C106" s="23"/>
      <c r="D106" s="138"/>
      <c r="E106" s="138"/>
      <c r="F106" s="1"/>
      <c r="J106" s="1"/>
    </row>
    <row r="107" spans="3:10" ht="12.75">
      <c r="C107" s="23"/>
      <c r="D107" s="138"/>
      <c r="E107" s="138"/>
      <c r="F107" s="1"/>
      <c r="J107" s="1"/>
    </row>
    <row r="108" spans="3:10" ht="12.75">
      <c r="C108" s="23"/>
      <c r="D108" s="138"/>
      <c r="E108" s="138"/>
      <c r="F108" s="1"/>
      <c r="J108" s="1"/>
    </row>
    <row r="109" spans="3:10" ht="12.75">
      <c r="C109" s="23"/>
      <c r="D109" s="138"/>
      <c r="E109" s="138"/>
      <c r="F109" s="1"/>
      <c r="J109" s="1"/>
    </row>
    <row r="110" spans="3:10" ht="53.25" customHeight="1">
      <c r="C110" s="23"/>
      <c r="D110" s="138"/>
      <c r="E110" s="138"/>
      <c r="F110" s="1"/>
      <c r="J110" s="1"/>
    </row>
    <row r="111" spans="3:10" ht="13.5" customHeight="1">
      <c r="C111" s="23"/>
      <c r="D111" s="138"/>
      <c r="E111" s="138"/>
      <c r="F111" s="1"/>
      <c r="J111" s="1"/>
    </row>
    <row r="112" spans="3:10" ht="15" customHeight="1">
      <c r="C112" s="23"/>
      <c r="D112" s="138"/>
      <c r="E112" s="138"/>
      <c r="F112" s="1"/>
      <c r="J112" s="1"/>
    </row>
    <row r="113" spans="3:10" ht="12.75">
      <c r="C113" s="23"/>
      <c r="D113" s="138"/>
      <c r="E113" s="138"/>
      <c r="F113" s="1"/>
      <c r="J113" s="1"/>
    </row>
    <row r="114" spans="3:10" ht="88.5" customHeight="1">
      <c r="C114" s="23"/>
      <c r="D114" s="138"/>
      <c r="E114" s="138"/>
      <c r="F114" s="1"/>
      <c r="J114" s="1"/>
    </row>
    <row r="115" spans="3:10" ht="12.75">
      <c r="C115" s="23"/>
      <c r="D115" s="138"/>
      <c r="E115" s="138"/>
      <c r="F115" s="1"/>
      <c r="J115" s="1"/>
    </row>
    <row r="116" spans="3:10" ht="12.75">
      <c r="C116" s="23"/>
      <c r="D116" s="138"/>
      <c r="E116" s="138"/>
      <c r="F116" s="1"/>
      <c r="J116" s="1"/>
    </row>
    <row r="117" spans="3:10" ht="12.75">
      <c r="C117" s="23"/>
      <c r="D117" s="138"/>
      <c r="E117" s="138"/>
      <c r="F117" s="1"/>
      <c r="J117" s="1"/>
    </row>
    <row r="118" spans="3:10" ht="50.25" customHeight="1">
      <c r="C118" s="23"/>
      <c r="D118" s="138"/>
      <c r="E118" s="138"/>
      <c r="F118" s="1"/>
      <c r="J118" s="1"/>
    </row>
    <row r="119" spans="3:10" ht="15.75" customHeight="1">
      <c r="C119" s="23"/>
      <c r="D119" s="138"/>
      <c r="E119" s="138"/>
      <c r="F119" s="1"/>
      <c r="J119" s="1"/>
    </row>
    <row r="120" spans="3:10" ht="14.25" customHeight="1">
      <c r="C120" s="23"/>
      <c r="D120" s="138"/>
      <c r="E120" s="138"/>
      <c r="F120" s="1"/>
      <c r="J120" s="1"/>
    </row>
    <row r="121" spans="3:10" ht="14.25" customHeight="1">
      <c r="C121" s="23"/>
      <c r="D121" s="138"/>
      <c r="E121" s="138"/>
      <c r="F121" s="1"/>
      <c r="J121" s="1"/>
    </row>
    <row r="122" spans="3:10" ht="15" customHeight="1">
      <c r="C122" s="23"/>
      <c r="D122" s="138"/>
      <c r="E122" s="138"/>
      <c r="F122" s="1"/>
      <c r="J122" s="1"/>
    </row>
    <row r="123" spans="3:10" ht="15" customHeight="1">
      <c r="C123" s="23"/>
      <c r="D123" s="138"/>
      <c r="E123" s="138"/>
      <c r="F123" s="1"/>
      <c r="J123" s="1"/>
    </row>
    <row r="124" spans="3:10" ht="15" customHeight="1">
      <c r="C124" s="23"/>
      <c r="D124" s="138"/>
      <c r="E124" s="138"/>
      <c r="F124" s="1"/>
      <c r="J124" s="1"/>
    </row>
    <row r="125" spans="3:10" ht="13.5" customHeight="1">
      <c r="C125" s="23"/>
      <c r="D125" s="138"/>
      <c r="E125" s="138"/>
      <c r="F125" s="1"/>
      <c r="J125" s="1"/>
    </row>
    <row r="126" spans="3:10" ht="78.75" customHeight="1">
      <c r="C126" s="23"/>
      <c r="D126" s="138"/>
      <c r="E126" s="138"/>
      <c r="F126" s="1"/>
      <c r="J126" s="1"/>
    </row>
    <row r="127" spans="3:10" ht="24" customHeight="1">
      <c r="C127" s="23"/>
      <c r="D127" s="138"/>
      <c r="E127" s="138"/>
      <c r="F127" s="1"/>
      <c r="J127" s="1"/>
    </row>
    <row r="128" spans="3:10" ht="15" customHeight="1">
      <c r="C128" s="23"/>
      <c r="D128" s="138"/>
      <c r="E128" s="138"/>
      <c r="F128" s="1"/>
      <c r="J128" s="1"/>
    </row>
    <row r="129" spans="3:10" ht="213" customHeight="1">
      <c r="C129" s="23"/>
      <c r="D129" s="138"/>
      <c r="E129" s="138"/>
      <c r="F129" s="1"/>
      <c r="J129" s="1"/>
    </row>
    <row r="130" spans="3:10" ht="12.75">
      <c r="C130" s="23"/>
      <c r="D130" s="138"/>
      <c r="E130" s="138"/>
      <c r="F130" s="1"/>
      <c r="J130" s="1"/>
    </row>
    <row r="131" spans="3:10" ht="12.75">
      <c r="C131" s="23"/>
      <c r="D131" s="138"/>
      <c r="E131" s="138"/>
      <c r="F131" s="1"/>
      <c r="J131" s="1"/>
    </row>
    <row r="132" spans="3:10" ht="140.25" customHeight="1">
      <c r="C132" s="23"/>
      <c r="D132" s="138"/>
      <c r="E132" s="138"/>
      <c r="F132" s="1"/>
      <c r="J132" s="1"/>
    </row>
    <row r="133" spans="3:10" ht="82.5" customHeight="1">
      <c r="C133" s="23"/>
      <c r="D133" s="138"/>
      <c r="E133" s="138"/>
      <c r="F133" s="1"/>
      <c r="J133" s="1"/>
    </row>
    <row r="134" spans="3:10" ht="12.75">
      <c r="C134" s="23"/>
      <c r="D134" s="138"/>
      <c r="E134" s="138"/>
      <c r="F134" s="1"/>
      <c r="J134" s="1"/>
    </row>
    <row r="135" spans="3:10" ht="12.75">
      <c r="C135" s="23"/>
      <c r="D135" s="138"/>
      <c r="E135" s="138"/>
      <c r="F135" s="1"/>
      <c r="J135" s="1"/>
    </row>
    <row r="136" spans="3:10" ht="53.25" customHeight="1">
      <c r="C136" s="23"/>
      <c r="D136" s="138"/>
      <c r="E136" s="138"/>
      <c r="F136" s="1"/>
      <c r="J136" s="1"/>
    </row>
    <row r="137" spans="3:10" ht="12.75">
      <c r="C137" s="23"/>
      <c r="D137" s="138"/>
      <c r="E137" s="138"/>
      <c r="F137" s="1"/>
      <c r="J137" s="1"/>
    </row>
    <row r="138" spans="3:10" ht="12.75">
      <c r="C138" s="23"/>
      <c r="D138" s="138"/>
      <c r="E138" s="138"/>
      <c r="F138" s="1"/>
      <c r="J138" s="1"/>
    </row>
    <row r="139" spans="3:10" ht="12.75">
      <c r="C139" s="23"/>
      <c r="D139" s="138"/>
      <c r="E139" s="138"/>
      <c r="F139" s="1"/>
      <c r="J139" s="1"/>
    </row>
    <row r="140" spans="3:10" ht="12.75">
      <c r="C140" s="23"/>
      <c r="D140" s="138"/>
      <c r="E140" s="138"/>
      <c r="F140" s="1"/>
      <c r="J140" s="1"/>
    </row>
    <row r="141" spans="3:10" ht="13.5" customHeight="1">
      <c r="C141" s="23"/>
      <c r="D141" s="138"/>
      <c r="E141" s="138"/>
      <c r="F141" s="1"/>
      <c r="J141" s="1"/>
    </row>
    <row r="142" spans="3:10" ht="12.75" customHeight="1">
      <c r="C142" s="23"/>
      <c r="D142" s="138"/>
      <c r="E142" s="138"/>
      <c r="F142" s="1"/>
      <c r="J142" s="1"/>
    </row>
    <row r="143" spans="3:10" ht="15" customHeight="1">
      <c r="C143" s="23"/>
      <c r="D143" s="138"/>
      <c r="E143" s="138"/>
      <c r="F143" s="1"/>
      <c r="J143" s="1"/>
    </row>
    <row r="144" spans="3:10" ht="12.75">
      <c r="C144" s="23"/>
      <c r="D144" s="138"/>
      <c r="E144" s="138"/>
      <c r="F144" s="1"/>
      <c r="J144" s="1"/>
    </row>
    <row r="145" spans="3:10" ht="12" customHeight="1">
      <c r="C145" s="23"/>
      <c r="D145" s="138"/>
      <c r="E145" s="138"/>
      <c r="F145" s="1"/>
      <c r="J145" s="1"/>
    </row>
    <row r="146" spans="3:10" ht="12.75">
      <c r="C146" s="23"/>
      <c r="D146" s="138"/>
      <c r="E146" s="138"/>
      <c r="F146" s="1"/>
      <c r="J146" s="1"/>
    </row>
    <row r="147" spans="3:10" ht="12.75">
      <c r="C147" s="23"/>
      <c r="D147" s="138"/>
      <c r="E147" s="138"/>
      <c r="F147" s="1"/>
      <c r="J147" s="1"/>
    </row>
    <row r="148" spans="3:10" ht="37.5" customHeight="1">
      <c r="C148" s="23"/>
      <c r="D148" s="138"/>
      <c r="E148" s="138"/>
      <c r="F148" s="1"/>
      <c r="J148" s="1"/>
    </row>
    <row r="149" spans="3:10" ht="12.75" customHeight="1">
      <c r="C149" s="23"/>
      <c r="D149" s="138"/>
      <c r="E149" s="138"/>
      <c r="F149" s="1"/>
      <c r="J149" s="1"/>
    </row>
    <row r="150" spans="3:10" ht="12.75">
      <c r="C150" s="23"/>
      <c r="D150" s="138"/>
      <c r="E150" s="138"/>
      <c r="F150" s="1"/>
      <c r="J150" s="1"/>
    </row>
    <row r="151" spans="3:10" ht="13.5" customHeight="1">
      <c r="C151" s="23"/>
      <c r="D151" s="138"/>
      <c r="E151" s="138"/>
      <c r="F151" s="1"/>
      <c r="J151" s="1"/>
    </row>
    <row r="152" spans="3:10" ht="90" customHeight="1">
      <c r="C152" s="23"/>
      <c r="D152" s="138"/>
      <c r="E152" s="138"/>
      <c r="F152" s="1"/>
      <c r="J152" s="1"/>
    </row>
    <row r="153" spans="3:10" ht="12.75">
      <c r="C153" s="23"/>
      <c r="D153" s="138"/>
      <c r="E153" s="138"/>
      <c r="F153" s="1"/>
      <c r="J153" s="1"/>
    </row>
    <row r="154" spans="3:10" ht="12.75">
      <c r="C154" s="23"/>
      <c r="D154" s="138"/>
      <c r="E154" s="138"/>
      <c r="F154" s="1"/>
      <c r="J154" s="1"/>
    </row>
    <row r="155" spans="3:10" ht="15.75" customHeight="1">
      <c r="C155" s="23"/>
      <c r="D155" s="138"/>
      <c r="E155" s="138"/>
      <c r="F155" s="1"/>
      <c r="J155" s="1"/>
    </row>
    <row r="156" spans="3:10" ht="12.75">
      <c r="C156" s="23"/>
      <c r="D156" s="138"/>
      <c r="E156" s="138"/>
      <c r="F156" s="1"/>
      <c r="J156" s="1"/>
    </row>
    <row r="157" spans="3:10" ht="12.75">
      <c r="C157" s="23"/>
      <c r="D157" s="138"/>
      <c r="E157" s="138"/>
      <c r="F157" s="1"/>
      <c r="J157" s="1"/>
    </row>
    <row r="158" spans="3:10" ht="12.75">
      <c r="C158" s="23"/>
      <c r="D158" s="138"/>
      <c r="E158" s="138"/>
      <c r="F158" s="1"/>
      <c r="J158" s="1"/>
    </row>
    <row r="159" spans="3:10" ht="14.25" customHeight="1">
      <c r="C159" s="23"/>
      <c r="D159" s="138"/>
      <c r="E159" s="138"/>
      <c r="F159" s="1"/>
      <c r="J159" s="1"/>
    </row>
    <row r="160" spans="3:10" ht="66.75" customHeight="1">
      <c r="C160" s="23"/>
      <c r="D160" s="138"/>
      <c r="E160" s="138"/>
      <c r="F160" s="1"/>
      <c r="J160" s="1"/>
    </row>
    <row r="161" spans="3:10" ht="12.75">
      <c r="C161" s="23"/>
      <c r="D161" s="138"/>
      <c r="E161" s="138"/>
      <c r="F161" s="1"/>
      <c r="J161" s="1"/>
    </row>
    <row r="162" spans="3:10" ht="12.75">
      <c r="C162" s="23"/>
      <c r="D162" s="138"/>
      <c r="E162" s="138"/>
      <c r="F162" s="1"/>
      <c r="J162" s="1"/>
    </row>
    <row r="163" spans="3:10" ht="12.75">
      <c r="C163" s="23"/>
      <c r="D163" s="138"/>
      <c r="E163" s="138"/>
      <c r="F163" s="1"/>
      <c r="J163" s="1"/>
    </row>
    <row r="164" spans="3:10" ht="66" customHeight="1">
      <c r="C164" s="23"/>
      <c r="D164" s="138"/>
      <c r="E164" s="138"/>
      <c r="F164" s="1"/>
      <c r="J164" s="1"/>
    </row>
    <row r="165" spans="3:10" ht="12.75">
      <c r="C165" s="23"/>
      <c r="D165" s="138"/>
      <c r="E165" s="138"/>
      <c r="F165" s="1"/>
      <c r="J165" s="1"/>
    </row>
    <row r="166" spans="3:10" ht="12.75">
      <c r="C166" s="23"/>
      <c r="D166" s="138"/>
      <c r="E166" s="138"/>
      <c r="F166" s="1"/>
      <c r="J166" s="1"/>
    </row>
    <row r="167" spans="3:10" ht="12.75">
      <c r="C167" s="23"/>
      <c r="D167" s="138"/>
      <c r="E167" s="138"/>
      <c r="F167" s="1"/>
      <c r="J167" s="1"/>
    </row>
    <row r="168" spans="3:10" ht="12.75">
      <c r="C168" s="23"/>
      <c r="D168" s="138"/>
      <c r="E168" s="138"/>
      <c r="F168" s="1"/>
      <c r="J168" s="1"/>
    </row>
    <row r="169" spans="3:10" ht="12.75">
      <c r="C169" s="23"/>
      <c r="D169" s="138"/>
      <c r="E169" s="138"/>
      <c r="F169" s="1"/>
      <c r="J169" s="1"/>
    </row>
    <row r="170" spans="3:10" ht="12.75">
      <c r="C170" s="23"/>
      <c r="D170" s="138"/>
      <c r="E170" s="138"/>
      <c r="F170" s="1"/>
      <c r="J170" s="1"/>
    </row>
    <row r="171" spans="3:10" ht="12.75">
      <c r="C171" s="23"/>
      <c r="D171" s="138"/>
      <c r="E171" s="138"/>
      <c r="F171" s="1"/>
      <c r="J171" s="1"/>
    </row>
    <row r="172" spans="3:10" ht="12.75">
      <c r="C172" s="23"/>
      <c r="D172" s="138"/>
      <c r="E172" s="138"/>
      <c r="F172" s="1"/>
      <c r="J172" s="1"/>
    </row>
    <row r="173" spans="3:10" ht="12.75">
      <c r="C173" s="23"/>
      <c r="D173" s="138"/>
      <c r="E173" s="138"/>
      <c r="F173" s="1"/>
      <c r="J173" s="1"/>
    </row>
    <row r="174" spans="3:10" ht="12.75">
      <c r="C174" s="23"/>
      <c r="D174" s="138"/>
      <c r="E174" s="138"/>
      <c r="F174" s="1"/>
      <c r="J174" s="1"/>
    </row>
    <row r="175" spans="3:10" ht="12.75">
      <c r="C175" s="23"/>
      <c r="D175" s="138"/>
      <c r="E175" s="138"/>
      <c r="F175" s="1"/>
      <c r="J175" s="1"/>
    </row>
    <row r="176" spans="3:10" ht="12.75">
      <c r="C176" s="23"/>
      <c r="D176" s="138"/>
      <c r="E176" s="138"/>
      <c r="F176" s="1"/>
      <c r="J176" s="1"/>
    </row>
    <row r="177" spans="3:10" ht="12.75">
      <c r="C177" s="23"/>
      <c r="D177" s="138"/>
      <c r="E177" s="138"/>
      <c r="F177" s="1"/>
      <c r="J177" s="1"/>
    </row>
    <row r="178" spans="3:10" ht="12.75">
      <c r="C178" s="23"/>
      <c r="D178" s="138"/>
      <c r="E178" s="138"/>
      <c r="F178" s="1"/>
      <c r="J178" s="1"/>
    </row>
    <row r="179" spans="3:10" ht="12.75">
      <c r="C179" s="23"/>
      <c r="D179" s="138"/>
      <c r="E179" s="138"/>
      <c r="F179" s="1"/>
      <c r="J179" s="1"/>
    </row>
    <row r="180" spans="3:10" ht="12.75">
      <c r="C180" s="23"/>
      <c r="D180" s="138"/>
      <c r="E180" s="138"/>
      <c r="F180" s="1"/>
      <c r="J180" s="1"/>
    </row>
    <row r="181" spans="3:10" ht="12.75">
      <c r="C181" s="23"/>
      <c r="D181" s="138"/>
      <c r="E181" s="138"/>
      <c r="F181" s="1"/>
      <c r="J181" s="1"/>
    </row>
    <row r="182" spans="3:10" ht="12.75">
      <c r="C182" s="23"/>
      <c r="D182" s="138"/>
      <c r="E182" s="138"/>
      <c r="F182" s="1"/>
      <c r="J182" s="1"/>
    </row>
    <row r="183" spans="3:10" ht="12.75">
      <c r="C183" s="23"/>
      <c r="D183" s="138"/>
      <c r="E183" s="138"/>
      <c r="F183" s="1"/>
      <c r="J183" s="1"/>
    </row>
    <row r="184" spans="3:10" ht="12.75">
      <c r="C184" s="23"/>
      <c r="D184" s="138"/>
      <c r="E184" s="138"/>
      <c r="F184" s="1"/>
      <c r="J184" s="1"/>
    </row>
    <row r="185" spans="3:10" ht="12.75">
      <c r="C185" s="23"/>
      <c r="D185" s="138"/>
      <c r="E185" s="138"/>
      <c r="F185" s="1"/>
      <c r="J185" s="1"/>
    </row>
    <row r="186" spans="3:10" ht="12.75">
      <c r="C186" s="23"/>
      <c r="D186" s="138"/>
      <c r="E186" s="138"/>
      <c r="F186" s="1"/>
      <c r="J186" s="1"/>
    </row>
    <row r="187" spans="3:10" ht="12.75">
      <c r="C187" s="23"/>
      <c r="D187" s="138"/>
      <c r="E187" s="138"/>
      <c r="F187" s="1"/>
      <c r="J187" s="1"/>
    </row>
    <row r="188" spans="3:10" ht="37.5" customHeight="1">
      <c r="C188" s="23"/>
      <c r="D188" s="138"/>
      <c r="E188" s="138"/>
      <c r="F188" s="1"/>
      <c r="J188" s="1"/>
    </row>
    <row r="189" spans="3:10" ht="12.75">
      <c r="C189" s="23"/>
      <c r="D189" s="138"/>
      <c r="E189" s="138"/>
      <c r="F189" s="1"/>
      <c r="J189" s="1"/>
    </row>
    <row r="190" spans="3:10" ht="12.75">
      <c r="C190" s="23"/>
      <c r="D190" s="138"/>
      <c r="E190" s="138"/>
      <c r="F190" s="1"/>
      <c r="J190" s="1"/>
    </row>
    <row r="191" spans="3:10" ht="12.75">
      <c r="C191" s="23"/>
      <c r="D191" s="138"/>
      <c r="E191" s="138"/>
      <c r="F191" s="1"/>
      <c r="J191" s="1"/>
    </row>
    <row r="192" spans="3:10" ht="12.75">
      <c r="C192" s="23"/>
      <c r="D192" s="138"/>
      <c r="E192" s="138"/>
      <c r="F192" s="1"/>
      <c r="J192" s="1"/>
    </row>
    <row r="193" spans="3:10" ht="12.75">
      <c r="C193" s="23"/>
      <c r="D193" s="138"/>
      <c r="E193" s="138"/>
      <c r="F193" s="1"/>
      <c r="J193" s="1"/>
    </row>
    <row r="194" spans="3:10" ht="12.75">
      <c r="C194" s="23"/>
      <c r="D194" s="138"/>
      <c r="E194" s="138"/>
      <c r="F194" s="1"/>
      <c r="J194" s="1"/>
    </row>
    <row r="195" spans="3:10" ht="12.75">
      <c r="C195" s="23"/>
      <c r="D195" s="138"/>
      <c r="E195" s="138"/>
      <c r="F195" s="1"/>
      <c r="J195" s="1"/>
    </row>
    <row r="196" spans="3:10" ht="40.5" customHeight="1">
      <c r="C196" s="23"/>
      <c r="D196" s="138"/>
      <c r="E196" s="138"/>
      <c r="F196" s="1"/>
      <c r="J196" s="1"/>
    </row>
    <row r="197" spans="3:10" ht="12.75">
      <c r="C197" s="23"/>
      <c r="D197" s="138"/>
      <c r="E197" s="138"/>
      <c r="F197" s="1"/>
      <c r="J197" s="1"/>
    </row>
    <row r="198" spans="3:10" ht="12.75">
      <c r="C198" s="23"/>
      <c r="D198" s="138"/>
      <c r="E198" s="138"/>
      <c r="F198" s="1"/>
      <c r="J198" s="1"/>
    </row>
    <row r="199" spans="3:10" ht="12.75">
      <c r="C199" s="23"/>
      <c r="D199" s="138"/>
      <c r="E199" s="138"/>
      <c r="F199" s="1"/>
      <c r="J199" s="1"/>
    </row>
    <row r="200" spans="3:10" ht="53.25" customHeight="1">
      <c r="C200" s="23"/>
      <c r="D200" s="138"/>
      <c r="E200" s="138"/>
      <c r="F200" s="1"/>
      <c r="J200" s="1"/>
    </row>
    <row r="201" spans="3:10" ht="12.75">
      <c r="C201" s="23"/>
      <c r="D201" s="138"/>
      <c r="E201" s="138"/>
      <c r="F201" s="1"/>
      <c r="J201" s="1"/>
    </row>
    <row r="202" spans="3:10" ht="12.75">
      <c r="C202" s="23"/>
      <c r="D202" s="138"/>
      <c r="E202" s="138"/>
      <c r="F202" s="1"/>
      <c r="J202" s="1"/>
    </row>
    <row r="203" spans="3:10" ht="15" customHeight="1">
      <c r="C203" s="23"/>
      <c r="D203" s="138"/>
      <c r="E203" s="138"/>
      <c r="F203" s="1"/>
      <c r="J203" s="1"/>
    </row>
    <row r="204" spans="3:10" ht="12.75">
      <c r="C204" s="23"/>
      <c r="D204" s="138"/>
      <c r="E204" s="138"/>
      <c r="F204" s="1"/>
      <c r="J204" s="1"/>
    </row>
    <row r="205" spans="3:10" ht="12.75">
      <c r="C205" s="23"/>
      <c r="D205" s="138"/>
      <c r="E205" s="138"/>
      <c r="F205" s="1"/>
      <c r="J205" s="1"/>
    </row>
    <row r="206" spans="3:10" ht="14.25" customHeight="1">
      <c r="C206" s="23"/>
      <c r="D206" s="138"/>
      <c r="E206" s="138"/>
      <c r="F206" s="1"/>
      <c r="J206" s="1"/>
    </row>
    <row r="207" spans="3:10" ht="12.75">
      <c r="C207" s="23"/>
      <c r="D207" s="138"/>
      <c r="E207" s="138"/>
      <c r="F207" s="1"/>
      <c r="J207" s="1"/>
    </row>
    <row r="208" spans="3:10" ht="12.75">
      <c r="C208" s="23"/>
      <c r="D208" s="138"/>
      <c r="E208" s="138"/>
      <c r="F208" s="1"/>
      <c r="J208" s="1"/>
    </row>
    <row r="209" spans="3:10" ht="12.75">
      <c r="C209" s="23"/>
      <c r="D209" s="138"/>
      <c r="E209" s="138"/>
      <c r="F209" s="1"/>
      <c r="J209" s="1"/>
    </row>
    <row r="210" spans="3:10" ht="12.75">
      <c r="C210" s="23"/>
      <c r="D210" s="138"/>
      <c r="E210" s="138"/>
      <c r="F210" s="1"/>
      <c r="J210" s="1"/>
    </row>
    <row r="211" spans="3:10" ht="12.75">
      <c r="C211" s="23"/>
      <c r="D211" s="138"/>
      <c r="E211" s="138"/>
      <c r="F211" s="1"/>
      <c r="J211" s="1"/>
    </row>
    <row r="212" spans="3:10" ht="12.75">
      <c r="C212" s="23"/>
      <c r="D212" s="138"/>
      <c r="E212" s="138"/>
      <c r="F212" s="1"/>
      <c r="J212" s="1"/>
    </row>
    <row r="213" spans="3:10" ht="12.75">
      <c r="C213" s="23"/>
      <c r="D213" s="138"/>
      <c r="E213" s="138"/>
      <c r="F213" s="1"/>
      <c r="J213" s="1"/>
    </row>
    <row r="214" spans="3:10" ht="12.75">
      <c r="C214" s="23"/>
      <c r="D214" s="138"/>
      <c r="E214" s="138"/>
      <c r="F214" s="1"/>
      <c r="J214" s="1"/>
    </row>
    <row r="215" spans="3:10" ht="12.75">
      <c r="C215" s="23"/>
      <c r="D215" s="138"/>
      <c r="E215" s="138"/>
      <c r="F215" s="1"/>
      <c r="J215" s="1"/>
    </row>
    <row r="216" spans="3:10" ht="12.75" customHeight="1">
      <c r="C216" s="23"/>
      <c r="D216" s="138"/>
      <c r="E216" s="138"/>
      <c r="F216" s="1"/>
      <c r="J216" s="1"/>
    </row>
    <row r="217" spans="3:10" ht="12.75">
      <c r="C217" s="23"/>
      <c r="D217" s="138"/>
      <c r="E217" s="138"/>
      <c r="F217" s="1"/>
      <c r="J217" s="1"/>
    </row>
    <row r="218" spans="3:10" ht="14.25" customHeight="1">
      <c r="C218" s="23"/>
      <c r="D218" s="138"/>
      <c r="E218" s="138"/>
      <c r="F218" s="1"/>
      <c r="J218" s="1"/>
    </row>
    <row r="219" spans="3:10" ht="12.75">
      <c r="C219" s="23"/>
      <c r="D219" s="138"/>
      <c r="E219" s="138"/>
      <c r="F219" s="1"/>
      <c r="J219" s="1"/>
    </row>
    <row r="220" spans="3:10" ht="51" customHeight="1">
      <c r="C220" s="23"/>
      <c r="D220" s="138"/>
      <c r="E220" s="138"/>
      <c r="F220" s="1"/>
      <c r="J220" s="1"/>
    </row>
    <row r="221" spans="3:10" ht="12.75" customHeight="1">
      <c r="C221" s="23"/>
      <c r="D221" s="138"/>
      <c r="E221" s="138"/>
      <c r="F221" s="1"/>
      <c r="J221" s="1"/>
    </row>
    <row r="222" spans="3:10" ht="12.75">
      <c r="C222" s="23"/>
      <c r="D222" s="138"/>
      <c r="E222" s="138"/>
      <c r="F222" s="1"/>
      <c r="J222" s="1"/>
    </row>
    <row r="223" spans="3:10" ht="12.75">
      <c r="C223" s="23"/>
      <c r="D223" s="138"/>
      <c r="E223" s="138"/>
      <c r="F223" s="1"/>
      <c r="J223" s="1"/>
    </row>
    <row r="224" spans="3:10" ht="12.75">
      <c r="C224" s="23"/>
      <c r="D224" s="138"/>
      <c r="E224" s="138"/>
      <c r="F224" s="1"/>
      <c r="J224" s="1"/>
    </row>
    <row r="225" spans="3:10" ht="12.75">
      <c r="C225" s="23"/>
      <c r="D225" s="138"/>
      <c r="E225" s="138"/>
      <c r="F225" s="1"/>
      <c r="J225" s="1"/>
    </row>
    <row r="226" spans="3:10" ht="12.75">
      <c r="C226" s="23"/>
      <c r="D226" s="138"/>
      <c r="E226" s="138"/>
      <c r="F226" s="1"/>
      <c r="J226" s="1"/>
    </row>
    <row r="227" spans="3:10" ht="12.75">
      <c r="C227" s="23"/>
      <c r="D227" s="138"/>
      <c r="E227" s="138"/>
      <c r="F227" s="1"/>
      <c r="J227" s="1"/>
    </row>
    <row r="228" spans="3:10" ht="12.75">
      <c r="C228" s="23"/>
      <c r="D228" s="138"/>
      <c r="E228" s="138"/>
      <c r="F228" s="1"/>
      <c r="J228" s="1"/>
    </row>
    <row r="229" spans="3:10" ht="12.75">
      <c r="C229" s="23"/>
      <c r="D229" s="138"/>
      <c r="E229" s="138"/>
      <c r="F229" s="1"/>
      <c r="J229" s="1"/>
    </row>
    <row r="230" spans="3:10" ht="15" customHeight="1">
      <c r="C230" s="23"/>
      <c r="D230" s="138"/>
      <c r="E230" s="138"/>
      <c r="F230" s="1"/>
      <c r="J230" s="1"/>
    </row>
    <row r="231" spans="3:10" ht="12.75">
      <c r="C231" s="23"/>
      <c r="D231" s="138"/>
      <c r="E231" s="138"/>
      <c r="F231" s="1"/>
      <c r="J231" s="1"/>
    </row>
    <row r="232" spans="3:10" ht="147.75" customHeight="1">
      <c r="C232" s="23"/>
      <c r="D232" s="138"/>
      <c r="E232" s="138"/>
      <c r="F232" s="1"/>
      <c r="J232" s="1"/>
    </row>
    <row r="233" spans="3:10" ht="82.5" customHeight="1">
      <c r="C233" s="23"/>
      <c r="D233" s="138"/>
      <c r="E233" s="138"/>
      <c r="F233" s="1"/>
      <c r="J233" s="1"/>
    </row>
    <row r="234" spans="3:10" ht="12.75" customHeight="1">
      <c r="C234" s="23"/>
      <c r="D234" s="138"/>
      <c r="E234" s="138"/>
      <c r="F234" s="1"/>
      <c r="J234" s="1"/>
    </row>
    <row r="235" spans="3:10" ht="106.5" customHeight="1">
      <c r="C235" s="23"/>
      <c r="D235" s="138"/>
      <c r="E235" s="138"/>
      <c r="F235" s="1"/>
      <c r="J235" s="1"/>
    </row>
    <row r="236" spans="3:10" ht="227.25" customHeight="1">
      <c r="C236" s="23"/>
      <c r="D236" s="138"/>
      <c r="E236" s="138"/>
      <c r="F236" s="1"/>
      <c r="J236" s="1"/>
    </row>
    <row r="237" spans="3:10" ht="135" customHeight="1">
      <c r="C237" s="23"/>
      <c r="D237" s="138"/>
      <c r="E237" s="138"/>
      <c r="F237" s="1"/>
      <c r="J237" s="1"/>
    </row>
    <row r="238" spans="3:10" ht="81" customHeight="1">
      <c r="C238" s="23"/>
      <c r="D238" s="138"/>
      <c r="E238" s="138"/>
      <c r="F238" s="1"/>
      <c r="J238" s="1"/>
    </row>
    <row r="239" spans="3:10" ht="14.25" customHeight="1">
      <c r="C239" s="23"/>
      <c r="D239" s="138"/>
      <c r="E239" s="138"/>
      <c r="F239" s="1"/>
      <c r="J239" s="1"/>
    </row>
    <row r="240" spans="3:10" ht="13.5" customHeight="1">
      <c r="C240" s="23"/>
      <c r="D240" s="138"/>
      <c r="E240" s="138"/>
      <c r="F240" s="1"/>
      <c r="J240" s="1"/>
    </row>
    <row r="241" spans="3:10" ht="39" customHeight="1">
      <c r="C241" s="23"/>
      <c r="D241" s="138"/>
      <c r="E241" s="138"/>
      <c r="F241" s="1"/>
      <c r="J241" s="1"/>
    </row>
    <row r="242" spans="3:10" ht="27" customHeight="1">
      <c r="C242" s="23"/>
      <c r="D242" s="138"/>
      <c r="E242" s="138"/>
      <c r="F242" s="1"/>
      <c r="J242" s="1"/>
    </row>
    <row r="243" spans="3:10" ht="12.75">
      <c r="C243" s="23"/>
      <c r="D243" s="138"/>
      <c r="E243" s="138"/>
      <c r="F243" s="1"/>
      <c r="J243" s="1"/>
    </row>
    <row r="244" spans="3:10" ht="12.75">
      <c r="C244" s="23"/>
      <c r="D244" s="138"/>
      <c r="E244" s="138"/>
      <c r="F244" s="1"/>
      <c r="J244" s="1"/>
    </row>
    <row r="245" spans="3:10" ht="12.75">
      <c r="C245" s="23"/>
      <c r="D245" s="138"/>
      <c r="E245" s="138"/>
      <c r="F245" s="1"/>
      <c r="J245" s="1"/>
    </row>
    <row r="246" spans="3:10" ht="12.75">
      <c r="C246" s="23"/>
      <c r="D246" s="138"/>
      <c r="E246" s="138"/>
      <c r="F246" s="1"/>
      <c r="J246" s="1"/>
    </row>
    <row r="247" spans="3:10" ht="12.75">
      <c r="C247" s="23"/>
      <c r="D247" s="138"/>
      <c r="E247" s="138"/>
      <c r="F247" s="1"/>
      <c r="J247" s="1"/>
    </row>
    <row r="248" spans="3:10" ht="12.75">
      <c r="C248" s="23"/>
      <c r="D248" s="138"/>
      <c r="E248" s="138"/>
      <c r="F248" s="1"/>
      <c r="J248" s="1"/>
    </row>
    <row r="249" spans="3:10" ht="12.75">
      <c r="C249" s="23"/>
      <c r="D249" s="138"/>
      <c r="E249" s="138"/>
      <c r="F249" s="1"/>
      <c r="J249" s="1"/>
    </row>
    <row r="250" spans="3:10" ht="12.75">
      <c r="C250" s="23"/>
      <c r="D250" s="138"/>
      <c r="E250" s="138"/>
      <c r="F250" s="1"/>
      <c r="J250" s="1"/>
    </row>
    <row r="251" spans="3:10" ht="12.75" customHeight="1">
      <c r="C251" s="23"/>
      <c r="D251" s="138"/>
      <c r="E251" s="138"/>
      <c r="F251" s="1"/>
      <c r="J251" s="1"/>
    </row>
    <row r="252" spans="3:10" ht="12.75">
      <c r="C252" s="23"/>
      <c r="D252" s="138"/>
      <c r="E252" s="138"/>
      <c r="F252" s="1"/>
      <c r="J252" s="1"/>
    </row>
    <row r="253" spans="3:10" ht="12.75">
      <c r="C253" s="23"/>
      <c r="D253" s="138"/>
      <c r="E253" s="138"/>
      <c r="F253" s="1"/>
      <c r="J253" s="1"/>
    </row>
    <row r="254" spans="3:10" ht="156.75" customHeight="1">
      <c r="C254" s="23"/>
      <c r="D254" s="138"/>
      <c r="E254" s="138"/>
      <c r="F254" s="1"/>
      <c r="J254" s="1"/>
    </row>
    <row r="255" spans="3:10" ht="169.5" customHeight="1">
      <c r="C255" s="23"/>
      <c r="D255" s="138"/>
      <c r="E255" s="138"/>
      <c r="F255" s="1"/>
      <c r="J255" s="1"/>
    </row>
    <row r="256" spans="3:10" ht="12.75" customHeight="1">
      <c r="C256" s="23"/>
      <c r="D256" s="138"/>
      <c r="E256" s="138"/>
      <c r="F256" s="1"/>
      <c r="J256" s="1"/>
    </row>
    <row r="257" spans="3:10" ht="168.75" customHeight="1">
      <c r="C257" s="23"/>
      <c r="D257" s="138"/>
      <c r="E257" s="138"/>
      <c r="F257" s="1"/>
      <c r="J257" s="1"/>
    </row>
    <row r="258" spans="3:10" ht="113.25" customHeight="1">
      <c r="C258" s="23"/>
      <c r="D258" s="138"/>
      <c r="E258" s="138"/>
      <c r="F258" s="1"/>
      <c r="J258" s="1"/>
    </row>
    <row r="259" spans="3:10" ht="123.75" customHeight="1">
      <c r="C259" s="23"/>
      <c r="D259" s="138"/>
      <c r="E259" s="138"/>
      <c r="F259" s="1"/>
      <c r="J259" s="1"/>
    </row>
    <row r="260" spans="3:10" ht="191.25" customHeight="1">
      <c r="C260" s="23"/>
      <c r="D260" s="138"/>
      <c r="E260" s="138"/>
      <c r="F260" s="1"/>
      <c r="J260" s="1"/>
    </row>
    <row r="261" spans="3:10" ht="13.5" customHeight="1">
      <c r="C261" s="23"/>
      <c r="D261" s="138"/>
      <c r="E261" s="138"/>
      <c r="F261" s="1"/>
      <c r="J261" s="1"/>
    </row>
    <row r="262" spans="3:10" ht="28.5" customHeight="1">
      <c r="C262" s="23"/>
      <c r="D262" s="138"/>
      <c r="E262" s="138"/>
      <c r="F262" s="1"/>
      <c r="J262" s="1"/>
    </row>
    <row r="263" spans="3:10" ht="39" customHeight="1">
      <c r="C263" s="23"/>
      <c r="D263" s="138"/>
      <c r="E263" s="138"/>
      <c r="F263" s="1"/>
      <c r="J263" s="1"/>
    </row>
    <row r="264" spans="3:10" ht="12.75">
      <c r="C264" s="23"/>
      <c r="D264" s="138"/>
      <c r="E264" s="138"/>
      <c r="F264" s="1"/>
      <c r="J264" s="1"/>
    </row>
    <row r="265" spans="3:10" ht="12.75">
      <c r="C265" s="23"/>
      <c r="D265" s="138"/>
      <c r="E265" s="138"/>
      <c r="F265" s="1"/>
      <c r="J265" s="1"/>
    </row>
    <row r="266" spans="3:10" ht="12.75">
      <c r="C266" s="23"/>
      <c r="D266" s="138"/>
      <c r="E266" s="138"/>
      <c r="F266" s="1"/>
      <c r="J266" s="1"/>
    </row>
    <row r="267" spans="3:10" ht="12.75">
      <c r="C267" s="23"/>
      <c r="D267" s="138"/>
      <c r="E267" s="138"/>
      <c r="F267" s="1"/>
      <c r="J267" s="1"/>
    </row>
    <row r="268" spans="3:10" ht="12.75">
      <c r="C268" s="23"/>
      <c r="D268" s="138"/>
      <c r="E268" s="138"/>
      <c r="F268" s="1"/>
      <c r="J268" s="1"/>
    </row>
    <row r="269" spans="3:10" ht="12.75">
      <c r="C269" s="23"/>
      <c r="D269" s="138"/>
      <c r="E269" s="138"/>
      <c r="F269" s="1"/>
      <c r="J269" s="1"/>
    </row>
    <row r="270" spans="3:10" ht="12.75">
      <c r="C270" s="23"/>
      <c r="D270" s="138"/>
      <c r="E270" s="138"/>
      <c r="F270" s="1"/>
      <c r="J270" s="1"/>
    </row>
    <row r="271" spans="3:10" ht="12.75">
      <c r="C271" s="23"/>
      <c r="D271" s="138"/>
      <c r="E271" s="138"/>
      <c r="F271" s="1"/>
      <c r="J271" s="1"/>
    </row>
    <row r="272" spans="3:10" ht="12.75">
      <c r="C272" s="23"/>
      <c r="D272" s="138"/>
      <c r="E272" s="138"/>
      <c r="F272" s="1"/>
      <c r="J272" s="1"/>
    </row>
    <row r="273" spans="3:10" ht="12.75">
      <c r="C273" s="23"/>
      <c r="D273" s="138"/>
      <c r="E273" s="138"/>
      <c r="F273" s="1"/>
      <c r="J273" s="1"/>
    </row>
    <row r="274" spans="3:10" ht="12.75">
      <c r="C274" s="23"/>
      <c r="D274" s="138"/>
      <c r="E274" s="138"/>
      <c r="F274" s="1"/>
      <c r="J274" s="1"/>
    </row>
    <row r="275" spans="3:10" ht="12.75">
      <c r="C275" s="23"/>
      <c r="D275" s="138"/>
      <c r="E275" s="138"/>
      <c r="F275" s="1"/>
      <c r="J275" s="1"/>
    </row>
    <row r="276" spans="3:10" ht="12.75">
      <c r="C276" s="23"/>
      <c r="D276" s="138"/>
      <c r="E276" s="138"/>
      <c r="F276" s="1"/>
      <c r="J276" s="1"/>
    </row>
    <row r="277" spans="3:10" ht="12.75">
      <c r="C277" s="23"/>
      <c r="D277" s="138"/>
      <c r="E277" s="138"/>
      <c r="F277" s="1"/>
      <c r="J277" s="1"/>
    </row>
    <row r="278" spans="3:10" ht="12.75">
      <c r="C278" s="23"/>
      <c r="D278" s="138"/>
      <c r="E278" s="138"/>
      <c r="F278" s="1"/>
      <c r="J278" s="1"/>
    </row>
    <row r="279" spans="3:10" ht="12.75">
      <c r="C279" s="23"/>
      <c r="D279" s="138"/>
      <c r="E279" s="138"/>
      <c r="F279" s="1"/>
      <c r="J279" s="1"/>
    </row>
    <row r="280" spans="3:10" ht="12.75">
      <c r="C280" s="23"/>
      <c r="D280" s="138"/>
      <c r="E280" s="138"/>
      <c r="F280" s="1"/>
      <c r="J280" s="1"/>
    </row>
    <row r="281" spans="3:10" ht="12.75">
      <c r="C281" s="23"/>
      <c r="D281" s="138"/>
      <c r="E281" s="138"/>
      <c r="F281" s="1"/>
      <c r="J281" s="1"/>
    </row>
    <row r="282" spans="3:10" ht="12.75">
      <c r="C282" s="23"/>
      <c r="D282" s="138"/>
      <c r="E282" s="138"/>
      <c r="F282" s="1"/>
      <c r="J282" s="1"/>
    </row>
    <row r="283" spans="3:10" ht="12.75">
      <c r="C283" s="23"/>
      <c r="D283" s="138"/>
      <c r="E283" s="138"/>
      <c r="F283" s="1"/>
      <c r="J283" s="1"/>
    </row>
    <row r="284" spans="3:10" ht="12.75">
      <c r="C284" s="23"/>
      <c r="D284" s="138"/>
      <c r="E284" s="138"/>
      <c r="F284" s="1"/>
      <c r="J284" s="1"/>
    </row>
    <row r="285" spans="3:10" ht="12.75">
      <c r="C285" s="23"/>
      <c r="D285" s="138"/>
      <c r="E285" s="138"/>
      <c r="F285" s="1"/>
      <c r="J285" s="1"/>
    </row>
    <row r="286" spans="3:10" ht="13.5" customHeight="1">
      <c r="C286" s="23"/>
      <c r="D286" s="138"/>
      <c r="E286" s="138"/>
      <c r="F286" s="1"/>
      <c r="J286" s="1"/>
    </row>
    <row r="287" spans="3:10" ht="12.75">
      <c r="C287" s="23"/>
      <c r="D287" s="138"/>
      <c r="E287" s="138"/>
      <c r="F287" s="1"/>
      <c r="J287" s="1"/>
    </row>
    <row r="288" spans="3:10" ht="12.75">
      <c r="C288" s="23"/>
      <c r="D288" s="138"/>
      <c r="E288" s="138"/>
      <c r="F288" s="1"/>
      <c r="J288" s="1"/>
    </row>
    <row r="289" spans="3:10" ht="12.75">
      <c r="C289" s="23"/>
      <c r="D289" s="138"/>
      <c r="E289" s="138"/>
      <c r="F289" s="1"/>
      <c r="J289" s="1"/>
    </row>
    <row r="290" spans="3:10" ht="12.75">
      <c r="C290" s="23"/>
      <c r="D290" s="138"/>
      <c r="E290" s="138"/>
      <c r="F290" s="1"/>
      <c r="J290" s="1"/>
    </row>
    <row r="291" spans="3:10" ht="12.75">
      <c r="C291" s="23"/>
      <c r="D291" s="138"/>
      <c r="E291" s="138"/>
      <c r="F291" s="1"/>
      <c r="J291" s="1"/>
    </row>
    <row r="292" spans="3:10" ht="12.75">
      <c r="C292" s="23"/>
      <c r="D292" s="138"/>
      <c r="E292" s="138"/>
      <c r="F292" s="1"/>
      <c r="J292" s="1"/>
    </row>
    <row r="293" spans="3:10" ht="12.75">
      <c r="C293" s="23"/>
      <c r="D293" s="138"/>
      <c r="E293" s="138"/>
      <c r="F293" s="1"/>
      <c r="J293" s="1"/>
    </row>
    <row r="294" spans="3:10" ht="12.75">
      <c r="C294" s="23"/>
      <c r="D294" s="138"/>
      <c r="E294" s="138"/>
      <c r="F294" s="1"/>
      <c r="J294" s="1"/>
    </row>
    <row r="295" spans="3:10" ht="12.75">
      <c r="C295" s="23"/>
      <c r="D295" s="138"/>
      <c r="E295" s="138"/>
      <c r="F295" s="1"/>
      <c r="J295" s="1"/>
    </row>
    <row r="296" spans="3:10" ht="12.75">
      <c r="C296" s="23"/>
      <c r="D296" s="138"/>
      <c r="E296" s="138"/>
      <c r="F296" s="1"/>
      <c r="J296" s="1"/>
    </row>
    <row r="297" spans="3:10" ht="12.75">
      <c r="C297" s="23"/>
      <c r="D297" s="138"/>
      <c r="E297" s="138"/>
      <c r="F297" s="1"/>
      <c r="J297" s="1"/>
    </row>
    <row r="298" spans="3:10" ht="12.75">
      <c r="C298" s="23"/>
      <c r="D298" s="138"/>
      <c r="E298" s="138"/>
      <c r="F298" s="1"/>
      <c r="J298" s="1"/>
    </row>
    <row r="299" spans="3:10" ht="12.75">
      <c r="C299" s="23"/>
      <c r="D299" s="138"/>
      <c r="E299" s="138"/>
      <c r="F299" s="1"/>
      <c r="J299" s="1"/>
    </row>
    <row r="300" spans="3:10" ht="12.75">
      <c r="C300" s="23"/>
      <c r="D300" s="138"/>
      <c r="E300" s="138"/>
      <c r="F300" s="1"/>
      <c r="J300" s="1"/>
    </row>
    <row r="301" spans="3:10" ht="12.75">
      <c r="C301" s="23"/>
      <c r="D301" s="138"/>
      <c r="E301" s="138"/>
      <c r="F301" s="1"/>
      <c r="J301" s="1"/>
    </row>
    <row r="302" spans="3:10" ht="12.75">
      <c r="C302" s="23"/>
      <c r="D302" s="138"/>
      <c r="E302" s="138"/>
      <c r="F302" s="1"/>
      <c r="J302" s="1"/>
    </row>
    <row r="303" spans="3:10" ht="12.75">
      <c r="C303" s="23"/>
      <c r="D303" s="138"/>
      <c r="E303" s="138"/>
      <c r="F303" s="1"/>
      <c r="J303" s="1"/>
    </row>
    <row r="304" spans="3:10" ht="12.75">
      <c r="C304" s="23"/>
      <c r="D304" s="138"/>
      <c r="E304" s="138"/>
      <c r="F304" s="1"/>
      <c r="J304" s="1"/>
    </row>
    <row r="305" spans="3:10" ht="12.75">
      <c r="C305" s="23"/>
      <c r="D305" s="138"/>
      <c r="E305" s="138"/>
      <c r="F305" s="1"/>
      <c r="J305" s="1"/>
    </row>
    <row r="306" spans="3:10" ht="12.75">
      <c r="C306" s="23"/>
      <c r="D306" s="138"/>
      <c r="E306" s="138"/>
      <c r="F306" s="1"/>
      <c r="J306" s="1"/>
    </row>
    <row r="307" spans="3:10" ht="12.75">
      <c r="C307" s="23"/>
      <c r="D307" s="138"/>
      <c r="E307" s="138"/>
      <c r="F307" s="1"/>
      <c r="J307" s="1"/>
    </row>
    <row r="308" spans="3:10" ht="12.75">
      <c r="C308" s="23"/>
      <c r="D308" s="138"/>
      <c r="E308" s="138"/>
      <c r="F308" s="1"/>
      <c r="J308" s="1"/>
    </row>
    <row r="309" spans="3:10" ht="12.75">
      <c r="C309" s="23"/>
      <c r="D309" s="138"/>
      <c r="E309" s="138"/>
      <c r="F309" s="1"/>
      <c r="J309" s="1"/>
    </row>
    <row r="310" spans="3:10" ht="12.75">
      <c r="C310" s="23"/>
      <c r="D310" s="138"/>
      <c r="E310" s="138"/>
      <c r="F310" s="1"/>
      <c r="J310" s="1"/>
    </row>
    <row r="311" spans="3:10" ht="12.75">
      <c r="C311" s="23"/>
      <c r="D311" s="138"/>
      <c r="E311" s="138"/>
      <c r="F311" s="1"/>
      <c r="J311" s="1"/>
    </row>
    <row r="312" spans="3:10" ht="12.75">
      <c r="C312" s="23"/>
      <c r="D312" s="138"/>
      <c r="E312" s="138"/>
      <c r="F312" s="1"/>
      <c r="J312" s="1"/>
    </row>
    <row r="313" spans="3:10" ht="12.75">
      <c r="C313" s="23"/>
      <c r="D313" s="138"/>
      <c r="E313" s="138"/>
      <c r="F313" s="1"/>
      <c r="J313" s="1"/>
    </row>
    <row r="314" spans="3:10" ht="12.75">
      <c r="C314" s="23"/>
      <c r="D314" s="138"/>
      <c r="E314" s="138"/>
      <c r="F314" s="1"/>
      <c r="J314" s="1"/>
    </row>
    <row r="315" spans="3:10" ht="12.75">
      <c r="C315" s="23"/>
      <c r="D315" s="138"/>
      <c r="E315" s="138"/>
      <c r="F315" s="1"/>
      <c r="J315" s="1"/>
    </row>
    <row r="316" spans="3:10" ht="12.75">
      <c r="C316" s="23"/>
      <c r="D316" s="138"/>
      <c r="E316" s="138"/>
      <c r="F316" s="1"/>
      <c r="J316" s="1"/>
    </row>
    <row r="317" spans="3:10" ht="12.75">
      <c r="C317" s="23"/>
      <c r="D317" s="138"/>
      <c r="E317" s="138"/>
      <c r="F317" s="1"/>
      <c r="J317" s="1"/>
    </row>
    <row r="318" spans="3:10" ht="12.75">
      <c r="C318" s="23"/>
      <c r="D318" s="138"/>
      <c r="E318" s="138"/>
      <c r="F318" s="1"/>
      <c r="J318" s="1"/>
    </row>
    <row r="319" spans="3:10" ht="15" customHeight="1">
      <c r="C319" s="23"/>
      <c r="D319" s="138"/>
      <c r="E319" s="138"/>
      <c r="F319" s="1"/>
      <c r="J319" s="1"/>
    </row>
    <row r="320" spans="3:10" ht="12.75">
      <c r="C320" s="23"/>
      <c r="D320" s="138"/>
      <c r="E320" s="138"/>
      <c r="F320" s="1"/>
      <c r="J320" s="1"/>
    </row>
    <row r="321" spans="3:10" ht="12.75">
      <c r="C321" s="23"/>
      <c r="D321" s="138"/>
      <c r="E321" s="138"/>
      <c r="F321" s="1"/>
      <c r="J321" s="1"/>
    </row>
    <row r="322" spans="3:10" ht="12.75">
      <c r="C322" s="23"/>
      <c r="D322" s="138"/>
      <c r="E322" s="138"/>
      <c r="F322" s="1"/>
      <c r="J322" s="1"/>
    </row>
    <row r="323" spans="3:10" ht="12.75" customHeight="1">
      <c r="C323" s="23"/>
      <c r="D323" s="138"/>
      <c r="E323" s="138"/>
      <c r="F323" s="1"/>
      <c r="J323" s="1"/>
    </row>
    <row r="324" spans="3:10" ht="12.75" customHeight="1">
      <c r="C324" s="23"/>
      <c r="D324" s="138"/>
      <c r="E324" s="138"/>
      <c r="F324" s="1"/>
      <c r="J324" s="1"/>
    </row>
    <row r="325" spans="3:10" ht="129" customHeight="1">
      <c r="C325" s="23"/>
      <c r="D325" s="138"/>
      <c r="E325" s="138"/>
      <c r="F325" s="1"/>
      <c r="J325" s="1"/>
    </row>
    <row r="326" spans="3:10" ht="180" customHeight="1">
      <c r="C326" s="23"/>
      <c r="D326" s="138"/>
      <c r="E326" s="138"/>
      <c r="F326" s="1"/>
      <c r="J326" s="1"/>
    </row>
    <row r="327" spans="3:10" ht="80.25" customHeight="1">
      <c r="C327" s="23"/>
      <c r="D327" s="138"/>
      <c r="E327" s="138"/>
      <c r="F327" s="1"/>
      <c r="J327" s="1"/>
    </row>
    <row r="328" spans="3:10" ht="103.5" customHeight="1">
      <c r="C328" s="23"/>
      <c r="D328" s="138"/>
      <c r="E328" s="138"/>
      <c r="F328" s="1"/>
      <c r="J328" s="1"/>
    </row>
    <row r="329" spans="3:10" ht="15" customHeight="1">
      <c r="C329" s="23"/>
      <c r="D329" s="138"/>
      <c r="E329" s="138"/>
      <c r="F329" s="1"/>
      <c r="J329" s="1"/>
    </row>
    <row r="330" spans="3:10" ht="12.75">
      <c r="C330" s="23"/>
      <c r="D330" s="138"/>
      <c r="E330" s="138"/>
      <c r="F330" s="1"/>
      <c r="J330" s="1"/>
    </row>
    <row r="331" spans="3:10" ht="27" customHeight="1">
      <c r="C331" s="23"/>
      <c r="D331" s="138"/>
      <c r="E331" s="138"/>
      <c r="F331" s="1"/>
      <c r="J331" s="1"/>
    </row>
    <row r="332" spans="3:10" ht="13.5" customHeight="1">
      <c r="C332" s="23"/>
      <c r="D332" s="138"/>
      <c r="E332" s="138"/>
      <c r="F332" s="1"/>
      <c r="J332" s="1"/>
    </row>
    <row r="333" spans="3:10" ht="53.25" customHeight="1">
      <c r="C333" s="23"/>
      <c r="D333" s="138"/>
      <c r="E333" s="138"/>
      <c r="F333" s="1"/>
      <c r="J333" s="1"/>
    </row>
    <row r="334" spans="3:10" ht="12.75" customHeight="1">
      <c r="C334" s="23"/>
      <c r="D334" s="138"/>
      <c r="E334" s="138"/>
      <c r="F334" s="1"/>
      <c r="J334" s="1"/>
    </row>
    <row r="335" spans="3:10" ht="13.5" customHeight="1">
      <c r="C335" s="23"/>
      <c r="D335" s="138"/>
      <c r="E335" s="138"/>
      <c r="F335" s="1"/>
      <c r="J335" s="1"/>
    </row>
    <row r="336" spans="3:10" ht="12.75">
      <c r="C336" s="23"/>
      <c r="D336" s="138"/>
      <c r="E336" s="138"/>
      <c r="F336" s="1"/>
      <c r="J336" s="1"/>
    </row>
    <row r="337" spans="3:10" ht="12.75">
      <c r="C337" s="23"/>
      <c r="D337" s="138"/>
      <c r="E337" s="138"/>
      <c r="F337" s="1"/>
      <c r="J337" s="1"/>
    </row>
    <row r="338" spans="3:10" ht="27" customHeight="1">
      <c r="C338" s="23"/>
      <c r="D338" s="138"/>
      <c r="E338" s="138"/>
      <c r="F338" s="1"/>
      <c r="J338" s="1"/>
    </row>
    <row r="339" spans="3:10" ht="12.75" customHeight="1">
      <c r="C339" s="23"/>
      <c r="D339" s="138"/>
      <c r="E339" s="138"/>
      <c r="F339" s="1"/>
      <c r="J339" s="1"/>
    </row>
    <row r="340" spans="3:10" ht="12" customHeight="1">
      <c r="C340" s="23"/>
      <c r="D340" s="138"/>
      <c r="E340" s="138"/>
      <c r="F340" s="1"/>
      <c r="J340" s="1"/>
    </row>
    <row r="341" spans="3:10" ht="12.75">
      <c r="C341" s="23"/>
      <c r="D341" s="138"/>
      <c r="E341" s="138"/>
      <c r="F341" s="1"/>
      <c r="J341" s="1"/>
    </row>
    <row r="342" spans="3:10" ht="13.5" customHeight="1">
      <c r="C342" s="23"/>
      <c r="D342" s="138"/>
      <c r="E342" s="138"/>
      <c r="F342" s="1"/>
      <c r="J342" s="1"/>
    </row>
    <row r="343" spans="3:10" ht="12.75">
      <c r="C343" s="23"/>
      <c r="D343" s="138"/>
      <c r="E343" s="138"/>
      <c r="F343" s="1"/>
      <c r="J343" s="1"/>
    </row>
    <row r="344" spans="3:10" ht="15.75" customHeight="1">
      <c r="C344" s="23"/>
      <c r="D344" s="138"/>
      <c r="E344" s="138"/>
      <c r="F344" s="1"/>
      <c r="J344" s="1"/>
    </row>
    <row r="345" spans="3:10" ht="12.75">
      <c r="C345" s="23"/>
      <c r="D345" s="138"/>
      <c r="E345" s="138"/>
      <c r="F345" s="1"/>
      <c r="J345" s="1"/>
    </row>
    <row r="346" spans="3:10" ht="12.75">
      <c r="C346" s="23"/>
      <c r="D346" s="138"/>
      <c r="E346" s="138"/>
      <c r="F346" s="1"/>
      <c r="J346" s="1"/>
    </row>
    <row r="347" spans="3:10" ht="12.75">
      <c r="C347" s="23"/>
      <c r="D347" s="138"/>
      <c r="E347" s="138"/>
      <c r="F347" s="1"/>
      <c r="J347" s="1"/>
    </row>
    <row r="348" spans="3:10" ht="14.25" customHeight="1">
      <c r="C348" s="23"/>
      <c r="D348" s="138"/>
      <c r="E348" s="138"/>
      <c r="F348" s="1"/>
      <c r="J348" s="1"/>
    </row>
    <row r="349" spans="3:10" ht="54" customHeight="1">
      <c r="C349" s="23"/>
      <c r="D349" s="138"/>
      <c r="E349" s="138"/>
      <c r="F349" s="1"/>
      <c r="J349" s="1"/>
    </row>
    <row r="350" spans="3:10" ht="12.75">
      <c r="C350" s="23"/>
      <c r="D350" s="138"/>
      <c r="E350" s="138"/>
      <c r="F350" s="1"/>
      <c r="J350" s="1"/>
    </row>
    <row r="351" spans="3:10" ht="12.75">
      <c r="C351" s="23"/>
      <c r="D351" s="138"/>
      <c r="E351" s="138"/>
      <c r="F351" s="1"/>
      <c r="J351" s="1"/>
    </row>
    <row r="352" spans="3:10" ht="15" customHeight="1">
      <c r="C352" s="23"/>
      <c r="D352" s="138"/>
      <c r="E352" s="138"/>
      <c r="F352" s="1"/>
      <c r="J352" s="1"/>
    </row>
    <row r="353" spans="3:10" ht="12.75">
      <c r="C353" s="23"/>
      <c r="D353" s="138"/>
      <c r="E353" s="138"/>
      <c r="F353" s="1"/>
      <c r="J353" s="1"/>
    </row>
    <row r="354" spans="3:10" ht="12.75">
      <c r="C354" s="23"/>
      <c r="D354" s="138"/>
      <c r="E354" s="138"/>
      <c r="F354" s="1"/>
      <c r="J354" s="1"/>
    </row>
    <row r="355" spans="3:10" ht="12.75">
      <c r="C355" s="23"/>
      <c r="D355" s="138"/>
      <c r="E355" s="138"/>
      <c r="F355" s="1"/>
      <c r="J355" s="1"/>
    </row>
    <row r="356" spans="3:10" ht="27.75" customHeight="1">
      <c r="C356" s="23"/>
      <c r="D356" s="138"/>
      <c r="E356" s="138"/>
      <c r="F356" s="1"/>
      <c r="J356" s="1"/>
    </row>
    <row r="357" spans="3:10" ht="12.75">
      <c r="C357" s="23"/>
      <c r="D357" s="138"/>
      <c r="E357" s="138"/>
      <c r="F357" s="1"/>
      <c r="J357" s="1"/>
    </row>
    <row r="358" spans="3:10" ht="12.75">
      <c r="C358" s="23"/>
      <c r="D358" s="138"/>
      <c r="E358" s="138"/>
      <c r="F358" s="1"/>
      <c r="J358" s="1"/>
    </row>
    <row r="359" spans="3:10" ht="13.5" customHeight="1">
      <c r="C359" s="23"/>
      <c r="D359" s="138"/>
      <c r="E359" s="138"/>
      <c r="F359" s="1"/>
      <c r="J359" s="1"/>
    </row>
    <row r="360" spans="3:10" ht="12.75">
      <c r="C360" s="23"/>
      <c r="D360" s="138"/>
      <c r="E360" s="138"/>
      <c r="F360" s="1"/>
      <c r="J360" s="1"/>
    </row>
    <row r="361" spans="3:10" ht="12.75">
      <c r="C361" s="23"/>
      <c r="D361" s="138"/>
      <c r="E361" s="138"/>
      <c r="F361" s="1"/>
      <c r="J361" s="1"/>
    </row>
    <row r="362" spans="3:10" ht="12.75">
      <c r="C362" s="23"/>
      <c r="D362" s="138"/>
      <c r="E362" s="138"/>
      <c r="F362" s="1"/>
      <c r="J362" s="1"/>
    </row>
    <row r="363" spans="3:10" ht="12.75">
      <c r="C363" s="23"/>
      <c r="D363" s="138"/>
      <c r="E363" s="138"/>
      <c r="F363" s="1"/>
      <c r="J363" s="1"/>
    </row>
    <row r="364" spans="3:10" ht="12.75" customHeight="1">
      <c r="C364" s="23"/>
      <c r="D364" s="138"/>
      <c r="E364" s="138"/>
      <c r="F364" s="1"/>
      <c r="J364" s="1"/>
    </row>
    <row r="365" spans="3:10" ht="12.75">
      <c r="C365" s="23"/>
      <c r="D365" s="138"/>
      <c r="E365" s="138"/>
      <c r="F365" s="1"/>
      <c r="J365" s="1"/>
    </row>
    <row r="366" spans="3:10" ht="12.75">
      <c r="C366" s="23"/>
      <c r="D366" s="138"/>
      <c r="E366" s="138"/>
      <c r="F366" s="1"/>
      <c r="J366" s="1"/>
    </row>
    <row r="367" spans="3:10" ht="12.75">
      <c r="C367" s="23"/>
      <c r="D367" s="138"/>
      <c r="E367" s="138"/>
      <c r="F367" s="1"/>
      <c r="J367" s="1"/>
    </row>
    <row r="368" spans="3:10" ht="12.75">
      <c r="C368" s="23"/>
      <c r="D368" s="138"/>
      <c r="E368" s="138"/>
      <c r="F368" s="1"/>
      <c r="J368" s="1"/>
    </row>
    <row r="369" spans="3:10" ht="12.75">
      <c r="C369" s="23"/>
      <c r="D369" s="138"/>
      <c r="E369" s="138"/>
      <c r="F369" s="1"/>
      <c r="J369" s="1"/>
    </row>
    <row r="370" spans="3:10" ht="12.75">
      <c r="C370" s="23"/>
      <c r="D370" s="138"/>
      <c r="E370" s="138"/>
      <c r="F370" s="1"/>
      <c r="J370" s="1"/>
    </row>
    <row r="371" spans="3:10" ht="12.75">
      <c r="C371" s="23"/>
      <c r="D371" s="138"/>
      <c r="E371" s="138"/>
      <c r="F371" s="1"/>
      <c r="J371" s="1"/>
    </row>
    <row r="372" spans="3:10" ht="15" customHeight="1">
      <c r="C372" s="23"/>
      <c r="D372" s="138"/>
      <c r="E372" s="138"/>
      <c r="F372" s="1"/>
      <c r="J372" s="1"/>
    </row>
    <row r="373" spans="3:10" ht="12.75">
      <c r="C373" s="23"/>
      <c r="D373" s="138"/>
      <c r="E373" s="138"/>
      <c r="F373" s="1"/>
      <c r="J373" s="1"/>
    </row>
    <row r="374" spans="3:10" ht="12.75">
      <c r="C374" s="23"/>
      <c r="D374" s="138"/>
      <c r="E374" s="138"/>
      <c r="F374" s="1"/>
      <c r="J374" s="1"/>
    </row>
    <row r="375" spans="3:10" ht="12.75">
      <c r="C375" s="23"/>
      <c r="D375" s="138"/>
      <c r="E375" s="138"/>
      <c r="F375" s="1"/>
      <c r="J375" s="1"/>
    </row>
    <row r="376" spans="3:10" ht="12.75">
      <c r="C376" s="23"/>
      <c r="D376" s="138"/>
      <c r="E376" s="138"/>
      <c r="F376" s="1"/>
      <c r="J376" s="1"/>
    </row>
    <row r="377" spans="3:10" ht="12.75">
      <c r="C377" s="23"/>
      <c r="D377" s="138"/>
      <c r="E377" s="138"/>
      <c r="F377" s="1"/>
      <c r="J377" s="1"/>
    </row>
    <row r="378" spans="3:10" ht="12.75">
      <c r="C378" s="23"/>
      <c r="D378" s="138"/>
      <c r="E378" s="138"/>
      <c r="F378" s="1"/>
      <c r="J378" s="1"/>
    </row>
    <row r="379" spans="3:10" ht="12.75">
      <c r="C379" s="23"/>
      <c r="D379" s="138"/>
      <c r="E379" s="138"/>
      <c r="F379" s="1"/>
      <c r="J379" s="1"/>
    </row>
    <row r="380" spans="3:10" ht="12.75">
      <c r="C380" s="23"/>
      <c r="D380" s="138"/>
      <c r="E380" s="138"/>
      <c r="F380" s="1"/>
      <c r="J380" s="1"/>
    </row>
    <row r="381" spans="3:10" ht="12.75">
      <c r="C381" s="23"/>
      <c r="D381" s="138"/>
      <c r="E381" s="138"/>
      <c r="F381" s="1"/>
      <c r="J381" s="1"/>
    </row>
    <row r="382" spans="3:10" ht="12.75">
      <c r="C382" s="23"/>
      <c r="D382" s="138"/>
      <c r="E382" s="138"/>
      <c r="F382" s="1"/>
      <c r="J382" s="1"/>
    </row>
    <row r="383" spans="3:10" ht="12.75">
      <c r="C383" s="23"/>
      <c r="D383" s="138"/>
      <c r="E383" s="138"/>
      <c r="F383" s="1"/>
      <c r="J383" s="1"/>
    </row>
    <row r="384" spans="3:10" ht="12.75">
      <c r="C384" s="23"/>
      <c r="D384" s="138"/>
      <c r="E384" s="138"/>
      <c r="F384" s="1"/>
      <c r="J384" s="1"/>
    </row>
    <row r="385" spans="3:10" ht="12.75">
      <c r="C385" s="23"/>
      <c r="D385" s="138"/>
      <c r="E385" s="138"/>
      <c r="F385" s="1"/>
      <c r="J385" s="1"/>
    </row>
    <row r="386" spans="3:10" ht="12.75">
      <c r="C386" s="23"/>
      <c r="D386" s="138"/>
      <c r="E386" s="138"/>
      <c r="F386" s="1"/>
      <c r="J386" s="1"/>
    </row>
    <row r="387" spans="3:10" ht="12.75">
      <c r="C387" s="23"/>
      <c r="D387" s="138"/>
      <c r="E387" s="138"/>
      <c r="F387" s="1"/>
      <c r="J387" s="1"/>
    </row>
    <row r="388" spans="3:10" ht="12.75">
      <c r="C388" s="23"/>
      <c r="D388" s="138"/>
      <c r="E388" s="138"/>
      <c r="F388" s="1"/>
      <c r="J388" s="1"/>
    </row>
    <row r="389" spans="3:10" ht="12.75">
      <c r="C389" s="23"/>
      <c r="D389" s="138"/>
      <c r="E389" s="138"/>
      <c r="F389" s="1"/>
      <c r="J389" s="1"/>
    </row>
    <row r="390" spans="3:10" ht="12.75">
      <c r="C390" s="23"/>
      <c r="D390" s="138"/>
      <c r="E390" s="138"/>
      <c r="F390" s="1"/>
      <c r="J390" s="1"/>
    </row>
    <row r="391" spans="3:10" ht="12.75">
      <c r="C391" s="23"/>
      <c r="D391" s="138"/>
      <c r="E391" s="138"/>
      <c r="F391" s="1"/>
      <c r="J391" s="1"/>
    </row>
    <row r="392" spans="3:10" ht="12.75">
      <c r="C392" s="23"/>
      <c r="D392" s="138"/>
      <c r="E392" s="138"/>
      <c r="F392" s="1"/>
      <c r="J392" s="1"/>
    </row>
    <row r="393" spans="3:10" ht="12.75">
      <c r="C393" s="23"/>
      <c r="D393" s="138"/>
      <c r="E393" s="138"/>
      <c r="F393" s="1"/>
      <c r="J393" s="1"/>
    </row>
    <row r="394" spans="3:10" ht="12.75">
      <c r="C394" s="23"/>
      <c r="D394" s="138"/>
      <c r="E394" s="138"/>
      <c r="F394" s="1"/>
      <c r="J394" s="1"/>
    </row>
    <row r="395" spans="3:10" ht="12.75">
      <c r="C395" s="23"/>
      <c r="D395" s="138"/>
      <c r="E395" s="138"/>
      <c r="F395" s="1"/>
      <c r="J395" s="1"/>
    </row>
    <row r="396" spans="3:10" ht="12.75">
      <c r="C396" s="23"/>
      <c r="D396" s="138"/>
      <c r="E396" s="138"/>
      <c r="F396" s="1"/>
      <c r="J396" s="1"/>
    </row>
    <row r="397" spans="3:10" ht="12.75">
      <c r="C397" s="23"/>
      <c r="D397" s="138"/>
      <c r="E397" s="138"/>
      <c r="F397" s="1"/>
      <c r="J397" s="1"/>
    </row>
    <row r="398" spans="3:10" ht="12.75">
      <c r="C398" s="23"/>
      <c r="D398" s="138"/>
      <c r="E398" s="138"/>
      <c r="F398" s="1"/>
      <c r="J398" s="1"/>
    </row>
    <row r="399" spans="3:10" ht="12.75">
      <c r="C399" s="23"/>
      <c r="D399" s="138"/>
      <c r="E399" s="138"/>
      <c r="F399" s="1"/>
      <c r="J399" s="1"/>
    </row>
    <row r="400" spans="3:10" ht="12.75">
      <c r="C400" s="23"/>
      <c r="D400" s="138"/>
      <c r="E400" s="138"/>
      <c r="F400" s="1"/>
      <c r="J400" s="1"/>
    </row>
    <row r="401" spans="3:10" ht="12.75">
      <c r="C401" s="23"/>
      <c r="D401" s="138"/>
      <c r="E401" s="138"/>
      <c r="F401" s="1"/>
      <c r="J401" s="1"/>
    </row>
    <row r="402" spans="3:10" ht="12.75">
      <c r="C402" s="23"/>
      <c r="D402" s="138"/>
      <c r="E402" s="138"/>
      <c r="F402" s="1"/>
      <c r="J402" s="1"/>
    </row>
    <row r="403" spans="3:10" ht="12.75">
      <c r="C403" s="23"/>
      <c r="D403" s="138"/>
      <c r="E403" s="138"/>
      <c r="F403" s="1"/>
      <c r="J403" s="1"/>
    </row>
    <row r="404" spans="3:10" ht="12.75">
      <c r="C404" s="23"/>
      <c r="D404" s="138"/>
      <c r="E404" s="138"/>
      <c r="F404" s="1"/>
      <c r="J404" s="1"/>
    </row>
    <row r="405" spans="3:10" ht="12.75">
      <c r="C405" s="23"/>
      <c r="D405" s="138"/>
      <c r="E405" s="138"/>
      <c r="F405" s="1"/>
      <c r="J405" s="1"/>
    </row>
    <row r="406" spans="3:10" ht="12.75">
      <c r="C406" s="23"/>
      <c r="D406" s="138"/>
      <c r="E406" s="138"/>
      <c r="F406" s="1"/>
      <c r="J406" s="1"/>
    </row>
    <row r="407" spans="3:10" ht="12.75">
      <c r="C407" s="23"/>
      <c r="D407" s="138"/>
      <c r="E407" s="138"/>
      <c r="F407" s="1"/>
      <c r="J407" s="1"/>
    </row>
    <row r="408" spans="3:10" ht="12.75">
      <c r="C408" s="23"/>
      <c r="D408" s="138"/>
      <c r="E408" s="138"/>
      <c r="F408" s="1"/>
      <c r="J408" s="1"/>
    </row>
    <row r="409" spans="3:10" ht="12.75">
      <c r="C409" s="23"/>
      <c r="D409" s="138"/>
      <c r="E409" s="138"/>
      <c r="F409" s="1"/>
      <c r="J409" s="1"/>
    </row>
    <row r="410" spans="3:10" ht="12.75">
      <c r="C410" s="23"/>
      <c r="D410" s="138"/>
      <c r="E410" s="138"/>
      <c r="F410" s="1"/>
      <c r="J410" s="1"/>
    </row>
    <row r="411" spans="3:10" ht="52.5" customHeight="1">
      <c r="C411" s="23"/>
      <c r="D411" s="138"/>
      <c r="E411" s="138"/>
      <c r="F411" s="1"/>
      <c r="J411" s="1"/>
    </row>
    <row r="412" spans="3:10" ht="12.75">
      <c r="C412" s="23"/>
      <c r="D412" s="138"/>
      <c r="E412" s="138"/>
      <c r="F412" s="1"/>
      <c r="J412" s="1"/>
    </row>
    <row r="413" spans="3:10" ht="12.75">
      <c r="C413" s="23"/>
      <c r="D413" s="138"/>
      <c r="E413" s="138"/>
      <c r="F413" s="1"/>
      <c r="J413" s="1"/>
    </row>
    <row r="414" spans="3:10" ht="12.75">
      <c r="C414" s="23"/>
      <c r="D414" s="138"/>
      <c r="E414" s="138"/>
      <c r="F414" s="1"/>
      <c r="J414" s="1"/>
    </row>
    <row r="415" spans="3:10" ht="12.75">
      <c r="C415" s="23"/>
      <c r="D415" s="138"/>
      <c r="E415" s="138"/>
      <c r="F415" s="1"/>
      <c r="J415" s="1"/>
    </row>
    <row r="416" spans="3:10" ht="12.75">
      <c r="C416" s="23"/>
      <c r="D416" s="138"/>
      <c r="E416" s="138"/>
      <c r="F416" s="1"/>
      <c r="J416" s="1"/>
    </row>
    <row r="417" spans="3:10" ht="51.75" customHeight="1">
      <c r="C417" s="23"/>
      <c r="D417" s="138"/>
      <c r="E417" s="138"/>
      <c r="F417" s="1"/>
      <c r="J417" s="1"/>
    </row>
    <row r="418" spans="3:10" ht="12.75">
      <c r="C418" s="23"/>
      <c r="D418" s="138"/>
      <c r="E418" s="138"/>
      <c r="F418" s="1"/>
      <c r="J418" s="1"/>
    </row>
    <row r="419" spans="3:10" ht="12.75">
      <c r="C419" s="23"/>
      <c r="D419" s="138"/>
      <c r="E419" s="138"/>
      <c r="F419" s="1"/>
      <c r="J419" s="1"/>
    </row>
    <row r="420" spans="3:10" ht="54.75" customHeight="1">
      <c r="C420" s="23"/>
      <c r="D420" s="138"/>
      <c r="E420" s="138"/>
      <c r="F420" s="1"/>
      <c r="J420" s="1"/>
    </row>
    <row r="421" spans="3:10" ht="13.5" customHeight="1">
      <c r="C421" s="23"/>
      <c r="D421" s="138"/>
      <c r="E421" s="138"/>
      <c r="F421" s="1"/>
      <c r="J421" s="1"/>
    </row>
    <row r="422" spans="3:10" ht="13.5" customHeight="1">
      <c r="C422" s="23"/>
      <c r="D422" s="138"/>
      <c r="E422" s="138"/>
      <c r="F422" s="1"/>
      <c r="J422" s="1"/>
    </row>
    <row r="423" spans="3:10" ht="12.75">
      <c r="C423" s="23"/>
      <c r="D423" s="138"/>
      <c r="E423" s="138"/>
      <c r="F423" s="1"/>
      <c r="J423" s="1"/>
    </row>
    <row r="424" spans="3:10" ht="88.5" customHeight="1">
      <c r="C424" s="23"/>
      <c r="D424" s="138"/>
      <c r="E424" s="138"/>
      <c r="F424" s="1"/>
      <c r="J424" s="1"/>
    </row>
    <row r="425" spans="3:10" ht="54" customHeight="1">
      <c r="C425" s="23"/>
      <c r="D425" s="138"/>
      <c r="E425" s="138"/>
      <c r="F425" s="1"/>
      <c r="J425" s="1"/>
    </row>
    <row r="426" spans="3:10" ht="12.75">
      <c r="C426" s="23"/>
      <c r="D426" s="138"/>
      <c r="E426" s="138"/>
      <c r="F426" s="1"/>
      <c r="J426" s="1"/>
    </row>
    <row r="427" spans="3:10" ht="12.75">
      <c r="C427" s="23"/>
      <c r="D427" s="138"/>
      <c r="E427" s="138"/>
      <c r="F427" s="1"/>
      <c r="J427" s="1"/>
    </row>
    <row r="428" spans="3:10" ht="55.5" customHeight="1">
      <c r="C428" s="23"/>
      <c r="D428" s="138"/>
      <c r="E428" s="138"/>
      <c r="F428" s="1"/>
      <c r="J428" s="1"/>
    </row>
    <row r="429" spans="3:10" ht="12.75">
      <c r="C429" s="23"/>
      <c r="D429" s="138"/>
      <c r="E429" s="138"/>
      <c r="F429" s="1"/>
      <c r="J429" s="1"/>
    </row>
    <row r="430" spans="3:10" ht="12.75">
      <c r="C430" s="23"/>
      <c r="D430" s="138"/>
      <c r="E430" s="138"/>
      <c r="F430" s="1"/>
      <c r="J430" s="1"/>
    </row>
    <row r="431" spans="3:10" ht="12.75">
      <c r="C431" s="23"/>
      <c r="D431" s="138"/>
      <c r="E431" s="138"/>
      <c r="F431" s="1"/>
      <c r="J431" s="1"/>
    </row>
    <row r="432" spans="3:10" ht="51" customHeight="1">
      <c r="C432" s="23"/>
      <c r="D432" s="138"/>
      <c r="E432" s="138"/>
      <c r="F432" s="1"/>
      <c r="J432" s="1"/>
    </row>
    <row r="433" spans="3:10" ht="56.25" customHeight="1">
      <c r="C433" s="23"/>
      <c r="D433" s="138"/>
      <c r="E433" s="138"/>
      <c r="F433" s="1"/>
      <c r="J433" s="1"/>
    </row>
    <row r="434" spans="3:10" ht="12.75">
      <c r="C434" s="23"/>
      <c r="D434" s="138"/>
      <c r="E434" s="138"/>
      <c r="F434" s="1"/>
      <c r="J434" s="1"/>
    </row>
    <row r="435" spans="3:10" ht="12.75">
      <c r="C435" s="23"/>
      <c r="D435" s="138"/>
      <c r="E435" s="138"/>
      <c r="F435" s="1"/>
      <c r="J435" s="1"/>
    </row>
    <row r="436" spans="3:10" ht="54.75" customHeight="1">
      <c r="C436" s="23"/>
      <c r="D436" s="138"/>
      <c r="E436" s="138"/>
      <c r="F436" s="1"/>
      <c r="J436" s="1"/>
    </row>
    <row r="437" spans="3:10" ht="12.75">
      <c r="C437" s="23"/>
      <c r="D437" s="138"/>
      <c r="E437" s="138"/>
      <c r="F437" s="1"/>
      <c r="J437" s="1"/>
    </row>
    <row r="438" spans="3:10" ht="12.75">
      <c r="C438" s="23"/>
      <c r="D438" s="138"/>
      <c r="E438" s="138"/>
      <c r="F438" s="1"/>
      <c r="J438" s="1"/>
    </row>
    <row r="439" spans="3:10" ht="15.75" customHeight="1">
      <c r="C439" s="23"/>
      <c r="D439" s="138"/>
      <c r="E439" s="138"/>
      <c r="F439" s="1"/>
      <c r="J439" s="1"/>
    </row>
    <row r="440" spans="3:10" ht="39.75" customHeight="1">
      <c r="C440" s="23"/>
      <c r="D440" s="138"/>
      <c r="E440" s="138"/>
      <c r="F440" s="1"/>
      <c r="J440" s="1"/>
    </row>
    <row r="441" spans="3:10" ht="12.75">
      <c r="C441" s="23"/>
      <c r="D441" s="138"/>
      <c r="E441" s="138"/>
      <c r="F441" s="1"/>
      <c r="J441" s="1"/>
    </row>
    <row r="442" spans="3:10" ht="12.75">
      <c r="C442" s="23"/>
      <c r="D442" s="138"/>
      <c r="E442" s="138"/>
      <c r="F442" s="1"/>
      <c r="J442" s="1"/>
    </row>
    <row r="443" spans="3:10" ht="12.75">
      <c r="C443" s="23"/>
      <c r="D443" s="138"/>
      <c r="E443" s="138"/>
      <c r="F443" s="1"/>
      <c r="J443" s="1"/>
    </row>
    <row r="444" spans="3:10" ht="12.75">
      <c r="C444" s="23"/>
      <c r="D444" s="138"/>
      <c r="E444" s="138"/>
      <c r="F444" s="1"/>
      <c r="J444" s="1"/>
    </row>
    <row r="445" spans="3:10" ht="12.75">
      <c r="C445" s="23"/>
      <c r="D445" s="138"/>
      <c r="E445" s="138"/>
      <c r="F445" s="1"/>
      <c r="J445" s="1"/>
    </row>
    <row r="446" spans="3:10" ht="12.75">
      <c r="C446" s="23"/>
      <c r="D446" s="138"/>
      <c r="E446" s="138"/>
      <c r="F446" s="1"/>
      <c r="J446" s="1"/>
    </row>
    <row r="447" spans="3:10" ht="12.75">
      <c r="C447" s="23"/>
      <c r="D447" s="138"/>
      <c r="E447" s="138"/>
      <c r="F447" s="1"/>
      <c r="J447" s="1"/>
    </row>
    <row r="448" spans="3:10" ht="12.75">
      <c r="C448" s="23"/>
      <c r="D448" s="138"/>
      <c r="E448" s="138"/>
      <c r="F448" s="1"/>
      <c r="J448" s="1"/>
    </row>
    <row r="449" spans="3:10" ht="12.75">
      <c r="C449" s="23"/>
      <c r="D449" s="138"/>
      <c r="E449" s="138"/>
      <c r="F449" s="1"/>
      <c r="J449" s="1"/>
    </row>
    <row r="450" spans="3:10" ht="12.75">
      <c r="C450" s="23"/>
      <c r="D450" s="138"/>
      <c r="E450" s="138"/>
      <c r="F450" s="1"/>
      <c r="J450" s="1"/>
    </row>
    <row r="451" spans="3:10" ht="12.75">
      <c r="C451" s="23"/>
      <c r="D451" s="138"/>
      <c r="E451" s="138"/>
      <c r="F451" s="1"/>
      <c r="J451" s="1"/>
    </row>
    <row r="452" spans="3:10" ht="12.75">
      <c r="C452" s="23"/>
      <c r="D452" s="138"/>
      <c r="E452" s="138"/>
      <c r="F452" s="1"/>
      <c r="J452" s="1"/>
    </row>
    <row r="453" spans="3:10" ht="12.75">
      <c r="C453" s="23"/>
      <c r="D453" s="138"/>
      <c r="E453" s="138"/>
      <c r="F453" s="1"/>
      <c r="J453" s="1"/>
    </row>
    <row r="454" spans="3:10" ht="12.75">
      <c r="C454" s="23"/>
      <c r="D454" s="138"/>
      <c r="E454" s="138"/>
      <c r="F454" s="1"/>
      <c r="J454" s="1"/>
    </row>
    <row r="455" spans="3:10" ht="12.75">
      <c r="C455" s="23"/>
      <c r="D455" s="138"/>
      <c r="E455" s="138"/>
      <c r="F455" s="1"/>
      <c r="J455" s="1"/>
    </row>
    <row r="456" spans="3:10" ht="12.75">
      <c r="C456" s="23"/>
      <c r="D456" s="138"/>
      <c r="E456" s="138"/>
      <c r="F456" s="1"/>
      <c r="J456" s="1"/>
    </row>
    <row r="457" spans="3:10" ht="12.75">
      <c r="C457" s="23"/>
      <c r="D457" s="138"/>
      <c r="E457" s="138"/>
      <c r="F457" s="1"/>
      <c r="J457" s="1"/>
    </row>
    <row r="458" spans="3:10" ht="12.75">
      <c r="C458" s="23"/>
      <c r="D458" s="138"/>
      <c r="E458" s="138"/>
      <c r="F458" s="1"/>
      <c r="J458" s="1"/>
    </row>
    <row r="459" spans="3:10" ht="12.75">
      <c r="C459" s="23"/>
      <c r="D459" s="138"/>
      <c r="E459" s="138"/>
      <c r="F459" s="1"/>
      <c r="J459" s="1"/>
    </row>
    <row r="460" spans="3:10" ht="12.75">
      <c r="C460" s="23"/>
      <c r="D460" s="138"/>
      <c r="E460" s="138"/>
      <c r="F460" s="1"/>
      <c r="J460" s="1"/>
    </row>
    <row r="461" spans="3:10" ht="12.75">
      <c r="C461" s="23"/>
      <c r="D461" s="138"/>
      <c r="E461" s="138"/>
      <c r="F461" s="1"/>
      <c r="J461" s="1"/>
    </row>
    <row r="462" spans="3:10" ht="12.75">
      <c r="C462" s="23"/>
      <c r="D462" s="138"/>
      <c r="E462" s="138"/>
      <c r="F462" s="1"/>
      <c r="J462" s="1"/>
    </row>
    <row r="463" spans="3:10" ht="12.75">
      <c r="C463" s="23"/>
      <c r="D463" s="138"/>
      <c r="E463" s="138"/>
      <c r="F463" s="1"/>
      <c r="J463" s="1"/>
    </row>
    <row r="464" spans="3:10" ht="12.75">
      <c r="C464" s="23"/>
      <c r="D464" s="138"/>
      <c r="E464" s="138"/>
      <c r="F464" s="1"/>
      <c r="J464" s="1"/>
    </row>
    <row r="465" spans="3:10" ht="12.75">
      <c r="C465" s="23"/>
      <c r="D465" s="138"/>
      <c r="E465" s="138"/>
      <c r="F465" s="1"/>
      <c r="J465" s="1"/>
    </row>
    <row r="466" spans="3:10" ht="12.75">
      <c r="C466" s="23"/>
      <c r="D466" s="138"/>
      <c r="E466" s="138"/>
      <c r="F466" s="1"/>
      <c r="J466" s="1"/>
    </row>
    <row r="467" spans="3:10" ht="12.75">
      <c r="C467" s="23"/>
      <c r="D467" s="138"/>
      <c r="E467" s="138"/>
      <c r="F467" s="1"/>
      <c r="J467" s="1"/>
    </row>
    <row r="468" spans="3:10" ht="14.25" customHeight="1">
      <c r="C468" s="23"/>
      <c r="D468" s="138"/>
      <c r="E468" s="138"/>
      <c r="F468" s="1"/>
      <c r="J468" s="1"/>
    </row>
    <row r="469" spans="3:10" ht="12.75">
      <c r="C469" s="23"/>
      <c r="D469" s="138"/>
      <c r="E469" s="138"/>
      <c r="F469" s="1"/>
      <c r="J469" s="1"/>
    </row>
    <row r="470" spans="3:10" ht="28.5" customHeight="1">
      <c r="C470" s="23"/>
      <c r="D470" s="138"/>
      <c r="E470" s="138"/>
      <c r="F470" s="1"/>
      <c r="J470" s="1"/>
    </row>
    <row r="471" spans="3:10" ht="12.75">
      <c r="C471" s="23"/>
      <c r="D471" s="138"/>
      <c r="E471" s="138"/>
      <c r="F471" s="1"/>
      <c r="J471" s="1"/>
    </row>
    <row r="472" spans="3:10" ht="12.75">
      <c r="C472" s="23"/>
      <c r="D472" s="138"/>
      <c r="E472" s="138"/>
      <c r="F472" s="1"/>
      <c r="J472" s="1"/>
    </row>
    <row r="473" spans="3:10" ht="15" customHeight="1">
      <c r="C473" s="23"/>
      <c r="D473" s="138"/>
      <c r="E473" s="138"/>
      <c r="F473" s="1"/>
      <c r="J473" s="1"/>
    </row>
    <row r="474" spans="3:10" ht="12.75">
      <c r="C474" s="23"/>
      <c r="D474" s="138"/>
      <c r="E474" s="138"/>
      <c r="F474" s="1"/>
      <c r="J474" s="1"/>
    </row>
    <row r="475" spans="3:10" ht="12.75">
      <c r="C475" s="23"/>
      <c r="D475" s="138"/>
      <c r="E475" s="138"/>
      <c r="F475" s="1"/>
      <c r="J475" s="1"/>
    </row>
    <row r="476" spans="3:10" ht="12.75">
      <c r="C476" s="23"/>
      <c r="D476" s="138"/>
      <c r="E476" s="138"/>
      <c r="F476" s="1"/>
      <c r="J476" s="1"/>
    </row>
    <row r="477" spans="3:10" ht="12.75">
      <c r="C477" s="23"/>
      <c r="D477" s="138"/>
      <c r="E477" s="138"/>
      <c r="F477" s="1"/>
      <c r="J477" s="1"/>
    </row>
    <row r="478" spans="3:10" ht="15" customHeight="1">
      <c r="C478" s="23"/>
      <c r="D478" s="138"/>
      <c r="E478" s="138"/>
      <c r="F478" s="1"/>
      <c r="J478" s="1"/>
    </row>
    <row r="479" spans="3:10" ht="26.25" customHeight="1">
      <c r="C479" s="23"/>
      <c r="D479" s="138"/>
      <c r="E479" s="138"/>
      <c r="F479" s="1"/>
      <c r="J479" s="1"/>
    </row>
    <row r="480" spans="3:10" ht="12.75">
      <c r="C480" s="23"/>
      <c r="D480" s="138"/>
      <c r="E480" s="138"/>
      <c r="F480" s="1"/>
      <c r="J480" s="1"/>
    </row>
    <row r="481" spans="3:10" ht="12.75">
      <c r="C481" s="23"/>
      <c r="D481" s="138"/>
      <c r="E481" s="138"/>
      <c r="F481" s="1"/>
      <c r="J481" s="1"/>
    </row>
    <row r="482" spans="3:10" ht="12.75">
      <c r="C482" s="23"/>
      <c r="D482" s="138"/>
      <c r="E482" s="138"/>
      <c r="F482" s="1"/>
      <c r="J482" s="1"/>
    </row>
    <row r="483" spans="3:10" ht="12.75">
      <c r="C483" s="23"/>
      <c r="D483" s="138"/>
      <c r="E483" s="138"/>
      <c r="F483" s="1"/>
      <c r="J483" s="1"/>
    </row>
    <row r="484" spans="3:10" ht="12.75">
      <c r="C484" s="23"/>
      <c r="D484" s="138"/>
      <c r="E484" s="138"/>
      <c r="F484" s="1"/>
      <c r="J484" s="1"/>
    </row>
    <row r="485" spans="3:10" ht="12.75">
      <c r="C485" s="23"/>
      <c r="D485" s="138"/>
      <c r="E485" s="138"/>
      <c r="F485" s="1"/>
      <c r="J485" s="1"/>
    </row>
    <row r="486" spans="3:10" ht="12.75">
      <c r="C486" s="23"/>
      <c r="D486" s="138"/>
      <c r="E486" s="138"/>
      <c r="F486" s="1"/>
      <c r="J486" s="1"/>
    </row>
    <row r="487" spans="3:10" ht="12.75">
      <c r="C487" s="23"/>
      <c r="D487" s="138"/>
      <c r="E487" s="138"/>
      <c r="F487" s="1"/>
      <c r="J487" s="1"/>
    </row>
    <row r="488" spans="3:10" ht="12.75">
      <c r="C488" s="23"/>
      <c r="D488" s="138"/>
      <c r="E488" s="138"/>
      <c r="F488" s="1"/>
      <c r="J488" s="1"/>
    </row>
    <row r="489" spans="3:10" ht="12.75">
      <c r="C489" s="23"/>
      <c r="D489" s="138"/>
      <c r="E489" s="138"/>
      <c r="F489" s="1"/>
      <c r="J489" s="1"/>
    </row>
    <row r="490" spans="3:10" ht="12.75">
      <c r="C490" s="23"/>
      <c r="D490" s="138"/>
      <c r="E490" s="138"/>
      <c r="F490" s="1"/>
      <c r="J490" s="1"/>
    </row>
    <row r="491" spans="3:10" ht="12.75">
      <c r="C491" s="23"/>
      <c r="D491" s="138"/>
      <c r="E491" s="138"/>
      <c r="F491" s="1"/>
      <c r="J491" s="1"/>
    </row>
    <row r="492" spans="3:10" ht="12.75">
      <c r="C492" s="23"/>
      <c r="D492" s="138"/>
      <c r="E492" s="138"/>
      <c r="F492" s="1"/>
      <c r="J492" s="1"/>
    </row>
    <row r="493" spans="3:10" ht="12.75">
      <c r="C493" s="23"/>
      <c r="D493" s="138"/>
      <c r="E493" s="138"/>
      <c r="F493" s="1"/>
      <c r="J493" s="1"/>
    </row>
    <row r="494" spans="3:10" ht="12.75">
      <c r="C494" s="23"/>
      <c r="D494" s="138"/>
      <c r="E494" s="138"/>
      <c r="F494" s="1"/>
      <c r="J494" s="1"/>
    </row>
    <row r="495" spans="3:10" ht="12.75">
      <c r="C495" s="23"/>
      <c r="D495" s="138"/>
      <c r="E495" s="138"/>
      <c r="F495" s="1"/>
      <c r="J495" s="1"/>
    </row>
    <row r="496" spans="3:10" ht="12.75">
      <c r="C496" s="23"/>
      <c r="D496" s="138"/>
      <c r="E496" s="138"/>
      <c r="F496" s="1"/>
      <c r="J496" s="1"/>
    </row>
    <row r="497" spans="3:10" ht="12.75">
      <c r="C497" s="23"/>
      <c r="D497" s="138"/>
      <c r="E497" s="138"/>
      <c r="F497" s="1"/>
      <c r="J497" s="1"/>
    </row>
    <row r="498" spans="3:10" ht="12.75">
      <c r="C498" s="23"/>
      <c r="D498" s="138"/>
      <c r="E498" s="138"/>
      <c r="F498" s="1"/>
      <c r="J498" s="1"/>
    </row>
    <row r="499" spans="3:10" ht="12.75">
      <c r="C499" s="23"/>
      <c r="D499" s="138"/>
      <c r="E499" s="138"/>
      <c r="F499" s="1"/>
      <c r="J499" s="1"/>
    </row>
    <row r="500" spans="3:10" ht="12.75">
      <c r="C500" s="23"/>
      <c r="D500" s="138"/>
      <c r="E500" s="138"/>
      <c r="F500" s="1"/>
      <c r="J500" s="1"/>
    </row>
    <row r="501" spans="3:10" ht="12.75">
      <c r="C501" s="23"/>
      <c r="D501" s="138"/>
      <c r="E501" s="138"/>
      <c r="F501" s="1"/>
      <c r="J501" s="1"/>
    </row>
    <row r="502" spans="3:10" ht="12.75">
      <c r="C502" s="23"/>
      <c r="D502" s="138"/>
      <c r="E502" s="138"/>
      <c r="F502" s="1"/>
      <c r="J502" s="1"/>
    </row>
    <row r="503" spans="3:10" ht="12.75">
      <c r="C503" s="23"/>
      <c r="D503" s="138"/>
      <c r="E503" s="138"/>
      <c r="F503" s="1"/>
      <c r="J503" s="1"/>
    </row>
    <row r="504" spans="3:10" ht="12.75">
      <c r="C504" s="23"/>
      <c r="D504" s="138"/>
      <c r="E504" s="138"/>
      <c r="F504" s="1"/>
      <c r="J504" s="1"/>
    </row>
    <row r="505" spans="3:10" ht="12.75">
      <c r="C505" s="23"/>
      <c r="D505" s="138"/>
      <c r="E505" s="138"/>
      <c r="F505" s="1"/>
      <c r="J505" s="1"/>
    </row>
    <row r="506" spans="3:10" ht="16.5" customHeight="1">
      <c r="C506" s="23"/>
      <c r="D506" s="138"/>
      <c r="E506" s="138"/>
      <c r="F506" s="1"/>
      <c r="J506" s="1"/>
    </row>
    <row r="507" spans="3:10" ht="12.75">
      <c r="C507" s="23"/>
      <c r="D507" s="138"/>
      <c r="E507" s="138"/>
      <c r="F507" s="1"/>
      <c r="J507" s="1"/>
    </row>
    <row r="508" spans="3:10" ht="12.75">
      <c r="C508" s="23"/>
      <c r="D508" s="138"/>
      <c r="E508" s="138"/>
      <c r="F508" s="1"/>
      <c r="J508" s="1"/>
    </row>
    <row r="509" spans="3:10" ht="12.75">
      <c r="C509" s="23"/>
      <c r="D509" s="138"/>
      <c r="E509" s="138"/>
      <c r="F509" s="1"/>
      <c r="J509" s="1"/>
    </row>
    <row r="510" spans="3:10" ht="12.75">
      <c r="C510" s="23"/>
      <c r="D510" s="138"/>
      <c r="E510" s="138"/>
      <c r="F510" s="1"/>
      <c r="J510" s="1"/>
    </row>
    <row r="511" spans="3:10" ht="12.75">
      <c r="C511" s="23"/>
      <c r="D511" s="138"/>
      <c r="E511" s="138"/>
      <c r="F511" s="1"/>
      <c r="J511" s="1"/>
    </row>
    <row r="512" spans="3:10" ht="12.75">
      <c r="C512" s="23"/>
      <c r="D512" s="138"/>
      <c r="E512" s="138"/>
      <c r="F512" s="1"/>
      <c r="J512" s="1"/>
    </row>
    <row r="513" spans="3:10" ht="12.75">
      <c r="C513" s="23"/>
      <c r="D513" s="138"/>
      <c r="E513" s="138"/>
      <c r="F513" s="1"/>
      <c r="J513" s="1"/>
    </row>
    <row r="514" spans="3:10" ht="12.75">
      <c r="C514" s="23"/>
      <c r="D514" s="138"/>
      <c r="E514" s="138"/>
      <c r="F514" s="1"/>
      <c r="J514" s="1"/>
    </row>
    <row r="515" spans="3:10" ht="12.75">
      <c r="C515" s="23"/>
      <c r="D515" s="138"/>
      <c r="E515" s="138"/>
      <c r="F515" s="1"/>
      <c r="J515" s="1"/>
    </row>
    <row r="516" spans="3:10" ht="12.75">
      <c r="C516" s="23"/>
      <c r="D516" s="138"/>
      <c r="E516" s="138"/>
      <c r="F516" s="1"/>
      <c r="J516" s="1"/>
    </row>
    <row r="517" spans="3:10" ht="12.75">
      <c r="C517" s="23"/>
      <c r="D517" s="138"/>
      <c r="E517" s="138"/>
      <c r="F517" s="1"/>
      <c r="J517" s="1"/>
    </row>
    <row r="518" spans="3:10" ht="12.75">
      <c r="C518" s="23"/>
      <c r="D518" s="138"/>
      <c r="E518" s="138"/>
      <c r="F518" s="1"/>
      <c r="J518" s="1"/>
    </row>
    <row r="519" spans="3:10" ht="12.75">
      <c r="C519" s="23"/>
      <c r="D519" s="138"/>
      <c r="E519" s="138"/>
      <c r="F519" s="1"/>
      <c r="J519" s="1"/>
    </row>
    <row r="520" spans="3:10" ht="12.75">
      <c r="C520" s="23"/>
      <c r="D520" s="138"/>
      <c r="E520" s="138"/>
      <c r="F520" s="1"/>
      <c r="J520" s="1"/>
    </row>
    <row r="521" spans="3:10" ht="12.75">
      <c r="C521" s="23"/>
      <c r="D521" s="138"/>
      <c r="E521" s="138"/>
      <c r="F521" s="1"/>
      <c r="J521" s="1"/>
    </row>
    <row r="522" spans="3:10" ht="12.75">
      <c r="C522" s="23"/>
      <c r="D522" s="138"/>
      <c r="E522" s="138"/>
      <c r="F522" s="1"/>
      <c r="J522" s="1"/>
    </row>
    <row r="523" spans="3:10" ht="12.75">
      <c r="C523" s="23"/>
      <c r="D523" s="138"/>
      <c r="E523" s="138"/>
      <c r="F523" s="1"/>
      <c r="J523" s="1"/>
    </row>
    <row r="524" spans="3:10" ht="12.75">
      <c r="C524" s="23"/>
      <c r="D524" s="138"/>
      <c r="E524" s="138"/>
      <c r="F524" s="1"/>
      <c r="J524" s="1"/>
    </row>
    <row r="525" spans="3:10" ht="12.75">
      <c r="C525" s="23"/>
      <c r="D525" s="138"/>
      <c r="E525" s="138"/>
      <c r="F525" s="1"/>
      <c r="J525" s="1"/>
    </row>
    <row r="526" spans="3:10" ht="12.75">
      <c r="C526" s="23"/>
      <c r="D526" s="138"/>
      <c r="E526" s="138"/>
      <c r="F526" s="1"/>
      <c r="J526" s="1"/>
    </row>
    <row r="527" spans="3:10" ht="12.75">
      <c r="C527" s="23"/>
      <c r="D527" s="138"/>
      <c r="E527" s="138"/>
      <c r="F527" s="1"/>
      <c r="J527" s="1"/>
    </row>
    <row r="528" spans="3:10" ht="12.75">
      <c r="C528" s="23"/>
      <c r="D528" s="138"/>
      <c r="E528" s="138"/>
      <c r="F528" s="1"/>
      <c r="J528" s="1"/>
    </row>
    <row r="529" spans="3:10" ht="12.75">
      <c r="C529" s="23"/>
      <c r="D529" s="138"/>
      <c r="E529" s="138"/>
      <c r="F529" s="1"/>
      <c r="J529" s="1"/>
    </row>
    <row r="530" spans="3:10" ht="12.75">
      <c r="C530" s="23"/>
      <c r="D530" s="138"/>
      <c r="E530" s="138"/>
      <c r="F530" s="1"/>
      <c r="J530" s="1"/>
    </row>
    <row r="531" spans="3:10" ht="12.75">
      <c r="C531" s="23"/>
      <c r="D531" s="138"/>
      <c r="E531" s="138"/>
      <c r="F531" s="1"/>
      <c r="J531" s="1"/>
    </row>
    <row r="532" spans="3:10" ht="12.75">
      <c r="C532" s="23"/>
      <c r="D532" s="138"/>
      <c r="E532" s="146"/>
      <c r="F532" s="1"/>
      <c r="J532" s="1"/>
    </row>
    <row r="533" spans="3:10" ht="53.25" customHeight="1">
      <c r="C533" s="23"/>
      <c r="D533" s="138"/>
      <c r="E533" s="138"/>
      <c r="F533" s="1"/>
      <c r="J533" s="1"/>
    </row>
    <row r="534" spans="3:10" ht="13.5" customHeight="1">
      <c r="C534" s="23"/>
      <c r="D534" s="138"/>
      <c r="E534" s="138"/>
      <c r="F534" s="1"/>
      <c r="J534" s="1"/>
    </row>
    <row r="535" spans="3:10" ht="12.75">
      <c r="C535" s="23"/>
      <c r="D535" s="138"/>
      <c r="E535" s="138"/>
      <c r="F535" s="1"/>
      <c r="J535" s="1"/>
    </row>
    <row r="536" spans="3:10" ht="12.75">
      <c r="C536" s="23"/>
      <c r="D536" s="138"/>
      <c r="E536" s="138"/>
      <c r="F536" s="1"/>
      <c r="J536" s="1"/>
    </row>
    <row r="537" spans="3:10" ht="66.75" customHeight="1">
      <c r="C537" s="23"/>
      <c r="D537" s="138"/>
      <c r="E537" s="138"/>
      <c r="F537" s="1"/>
      <c r="J537" s="1"/>
    </row>
    <row r="538" spans="3:10" ht="14.25" customHeight="1">
      <c r="C538" s="23"/>
      <c r="D538" s="138"/>
      <c r="E538" s="138"/>
      <c r="F538" s="1"/>
      <c r="J538" s="1"/>
    </row>
    <row r="539" spans="3:10" ht="12.75">
      <c r="C539" s="23"/>
      <c r="D539" s="138"/>
      <c r="E539" s="138"/>
      <c r="F539" s="1"/>
      <c r="J539" s="1"/>
    </row>
    <row r="540" spans="3:10" ht="12.75">
      <c r="C540" s="23"/>
      <c r="D540" s="138"/>
      <c r="E540" s="138"/>
      <c r="F540" s="1"/>
      <c r="J540" s="1"/>
    </row>
    <row r="541" spans="3:10" ht="12.75">
      <c r="C541" s="23"/>
      <c r="D541" s="138"/>
      <c r="E541" s="138"/>
      <c r="F541" s="1"/>
      <c r="J541" s="1"/>
    </row>
    <row r="542" spans="3:10" ht="12.75" customHeight="1">
      <c r="C542" s="23"/>
      <c r="D542" s="138"/>
      <c r="E542" s="138"/>
      <c r="F542" s="1"/>
      <c r="J542" s="1"/>
    </row>
    <row r="543" spans="3:10" ht="12.75">
      <c r="C543" s="23"/>
      <c r="D543" s="138"/>
      <c r="E543" s="138"/>
      <c r="F543" s="1"/>
      <c r="J543" s="1"/>
    </row>
    <row r="544" spans="3:10" ht="12.75">
      <c r="C544" s="23"/>
      <c r="D544" s="138"/>
      <c r="E544" s="138"/>
      <c r="F544" s="1"/>
      <c r="J544" s="1"/>
    </row>
    <row r="545" spans="3:10" ht="12.75">
      <c r="C545" s="23"/>
      <c r="D545" s="138"/>
      <c r="E545" s="138"/>
      <c r="F545" s="1"/>
      <c r="J545" s="1"/>
    </row>
    <row r="546" spans="3:10" ht="12.75">
      <c r="C546" s="23"/>
      <c r="D546" s="138"/>
      <c r="E546" s="138"/>
      <c r="F546" s="1"/>
      <c r="J546" s="1"/>
    </row>
    <row r="547" spans="3:10" ht="12.75">
      <c r="C547" s="23"/>
      <c r="D547" s="138"/>
      <c r="E547" s="138"/>
      <c r="F547" s="1"/>
      <c r="J547" s="1"/>
    </row>
    <row r="548" spans="3:10" ht="12.75">
      <c r="C548" s="23"/>
      <c r="D548" s="138"/>
      <c r="E548" s="138"/>
      <c r="F548" s="1"/>
      <c r="J548" s="1"/>
    </row>
    <row r="549" spans="3:10" ht="12.75">
      <c r="C549" s="23"/>
      <c r="D549" s="138"/>
      <c r="E549" s="138"/>
      <c r="F549" s="1"/>
      <c r="J549" s="1"/>
    </row>
    <row r="550" spans="3:10" ht="12.75">
      <c r="C550" s="23"/>
      <c r="D550" s="138"/>
      <c r="E550" s="138"/>
      <c r="F550" s="1"/>
      <c r="J550" s="1"/>
    </row>
    <row r="551" spans="3:10" ht="12.75">
      <c r="C551" s="23"/>
      <c r="D551" s="138"/>
      <c r="E551" s="138"/>
      <c r="F551" s="1"/>
      <c r="J551" s="1"/>
    </row>
    <row r="552" spans="3:10" ht="12.75">
      <c r="C552" s="23"/>
      <c r="D552" s="138"/>
      <c r="E552" s="138"/>
      <c r="F552" s="1"/>
      <c r="J552" s="1"/>
    </row>
    <row r="553" spans="3:10" ht="12.75">
      <c r="C553" s="23"/>
      <c r="D553" s="138"/>
      <c r="E553" s="138"/>
      <c r="F553" s="1"/>
      <c r="J553" s="1"/>
    </row>
    <row r="554" spans="3:10" ht="12.75">
      <c r="C554" s="23"/>
      <c r="D554" s="138"/>
      <c r="E554" s="138"/>
      <c r="F554" s="1"/>
      <c r="J554" s="1"/>
    </row>
    <row r="555" spans="3:10" ht="12.75">
      <c r="C555" s="23"/>
      <c r="D555" s="138"/>
      <c r="E555" s="138"/>
      <c r="F555" s="1"/>
      <c r="J555" s="1"/>
    </row>
    <row r="556" spans="3:10" ht="12.75">
      <c r="C556" s="23"/>
      <c r="D556" s="138"/>
      <c r="E556" s="138"/>
      <c r="F556" s="1"/>
      <c r="J556" s="1"/>
    </row>
    <row r="557" spans="3:10" ht="12.75">
      <c r="C557" s="23"/>
      <c r="D557" s="138"/>
      <c r="E557" s="138"/>
      <c r="F557" s="1"/>
      <c r="J557" s="1"/>
    </row>
    <row r="558" spans="3:10" ht="55.5" customHeight="1">
      <c r="C558" s="23"/>
      <c r="D558" s="138"/>
      <c r="E558" s="138"/>
      <c r="F558" s="1"/>
      <c r="J558" s="1"/>
    </row>
    <row r="559" spans="3:10" ht="12.75">
      <c r="C559" s="23"/>
      <c r="D559" s="138"/>
      <c r="E559" s="138"/>
      <c r="F559" s="1"/>
      <c r="J559" s="1"/>
    </row>
    <row r="560" spans="3:10" ht="12.75">
      <c r="C560" s="23"/>
      <c r="D560" s="138"/>
      <c r="E560" s="138"/>
      <c r="F560" s="1"/>
      <c r="J560" s="1"/>
    </row>
    <row r="561" spans="3:10" ht="12.75">
      <c r="C561" s="23"/>
      <c r="D561" s="138"/>
      <c r="E561" s="138"/>
      <c r="F561" s="1"/>
      <c r="J561" s="1"/>
    </row>
    <row r="562" spans="3:10" ht="12.75">
      <c r="C562" s="23"/>
      <c r="D562" s="138"/>
      <c r="E562" s="138"/>
      <c r="F562" s="1"/>
      <c r="J562" s="1"/>
    </row>
    <row r="563" spans="3:10" ht="12.75">
      <c r="C563" s="23"/>
      <c r="D563" s="138"/>
      <c r="E563" s="138"/>
      <c r="F563" s="1"/>
      <c r="J563" s="1"/>
    </row>
    <row r="564" spans="3:10" ht="12.75">
      <c r="C564" s="23"/>
      <c r="D564" s="138"/>
      <c r="E564" s="138"/>
      <c r="F564" s="1"/>
      <c r="J564" s="1"/>
    </row>
    <row r="565" spans="3:10" ht="12.75" customHeight="1">
      <c r="C565" s="23"/>
      <c r="D565" s="138"/>
      <c r="E565" s="138"/>
      <c r="F565" s="1"/>
      <c r="J565" s="1"/>
    </row>
    <row r="566" spans="3:10" ht="12.75">
      <c r="C566" s="23"/>
      <c r="D566" s="138"/>
      <c r="E566" s="138"/>
      <c r="F566" s="1"/>
      <c r="J566" s="1"/>
    </row>
    <row r="567" spans="3:10" ht="12.75">
      <c r="C567" s="23"/>
      <c r="D567" s="138"/>
      <c r="E567" s="138"/>
      <c r="F567" s="1"/>
      <c r="J567" s="1"/>
    </row>
    <row r="568" spans="3:10" ht="12.75">
      <c r="C568" s="23"/>
      <c r="D568" s="138"/>
      <c r="E568" s="138"/>
      <c r="F568" s="1"/>
      <c r="J568" s="1"/>
    </row>
    <row r="569" spans="3:10" ht="12.75">
      <c r="C569" s="23"/>
      <c r="D569" s="138"/>
      <c r="E569" s="138"/>
      <c r="F569" s="1"/>
      <c r="J569" s="1"/>
    </row>
    <row r="570" spans="3:10" ht="12.75">
      <c r="C570" s="23"/>
      <c r="D570" s="138"/>
      <c r="E570" s="138"/>
      <c r="F570" s="1"/>
      <c r="J570" s="1"/>
    </row>
    <row r="571" spans="3:10" ht="12.75">
      <c r="C571" s="23"/>
      <c r="D571" s="138"/>
      <c r="E571" s="138"/>
      <c r="F571" s="1"/>
      <c r="J571" s="1"/>
    </row>
    <row r="572" spans="3:10" ht="12.75">
      <c r="C572" s="23"/>
      <c r="D572" s="138"/>
      <c r="E572" s="138"/>
      <c r="F572" s="1"/>
      <c r="J572" s="1"/>
    </row>
    <row r="573" spans="3:10" ht="12.75">
      <c r="C573" s="23"/>
      <c r="D573" s="138"/>
      <c r="E573" s="138"/>
      <c r="F573" s="1"/>
      <c r="J573" s="1"/>
    </row>
    <row r="574" spans="3:10" ht="12.75">
      <c r="C574" s="23"/>
      <c r="D574" s="138"/>
      <c r="E574" s="138"/>
      <c r="F574" s="1"/>
      <c r="J574" s="1"/>
    </row>
    <row r="575" spans="3:10" ht="12.75">
      <c r="C575" s="23"/>
      <c r="D575" s="138"/>
      <c r="E575" s="138"/>
      <c r="F575" s="1"/>
      <c r="J575" s="1"/>
    </row>
    <row r="576" spans="3:10" ht="12.75">
      <c r="C576" s="23"/>
      <c r="D576" s="138"/>
      <c r="E576" s="138"/>
      <c r="F576" s="1"/>
      <c r="J576" s="1"/>
    </row>
    <row r="577" spans="3:10" ht="12.75">
      <c r="C577" s="23"/>
      <c r="D577" s="138"/>
      <c r="E577" s="138"/>
      <c r="F577" s="1"/>
      <c r="J577" s="1"/>
    </row>
    <row r="578" spans="3:10" ht="12.75">
      <c r="C578" s="23"/>
      <c r="D578" s="138"/>
      <c r="E578" s="138"/>
      <c r="F578" s="1"/>
      <c r="J578" s="1"/>
    </row>
    <row r="579" spans="3:10" ht="12.75">
      <c r="C579" s="23"/>
      <c r="D579" s="138"/>
      <c r="E579" s="138"/>
      <c r="F579" s="1"/>
      <c r="J579" s="1"/>
    </row>
    <row r="580" spans="3:10" ht="15.75" customHeight="1">
      <c r="C580" s="23"/>
      <c r="D580" s="138"/>
      <c r="E580" s="138"/>
      <c r="F580" s="1"/>
      <c r="J580" s="1"/>
    </row>
    <row r="581" spans="3:10" ht="12.75">
      <c r="C581" s="23"/>
      <c r="D581" s="138"/>
      <c r="E581" s="138"/>
      <c r="F581" s="1"/>
      <c r="J581" s="1"/>
    </row>
    <row r="582" spans="3:10" ht="12.75">
      <c r="C582" s="23"/>
      <c r="D582" s="138"/>
      <c r="E582" s="138"/>
      <c r="F582" s="1"/>
      <c r="J582" s="1"/>
    </row>
    <row r="583" spans="3:10" ht="13.5" customHeight="1">
      <c r="C583" s="23"/>
      <c r="D583" s="138"/>
      <c r="E583" s="138"/>
      <c r="F583" s="1"/>
      <c r="J583" s="1"/>
    </row>
    <row r="584" spans="3:10" ht="12.75">
      <c r="C584" s="23"/>
      <c r="D584" s="138"/>
      <c r="E584" s="138"/>
      <c r="F584" s="1"/>
      <c r="J584" s="1"/>
    </row>
    <row r="585" spans="3:10" ht="12.75">
      <c r="C585" s="23"/>
      <c r="D585" s="138"/>
      <c r="E585" s="138"/>
      <c r="F585" s="1"/>
      <c r="J585" s="1"/>
    </row>
    <row r="586" spans="3:10" ht="12.75">
      <c r="C586" s="23"/>
      <c r="D586" s="138"/>
      <c r="E586" s="138"/>
      <c r="F586" s="1"/>
      <c r="J586" s="1"/>
    </row>
    <row r="587" spans="3:10" ht="12.75">
      <c r="C587" s="23"/>
      <c r="D587" s="138"/>
      <c r="E587" s="138"/>
      <c r="F587" s="1"/>
      <c r="J587" s="1"/>
    </row>
    <row r="588" spans="3:10" ht="12.75">
      <c r="C588" s="23"/>
      <c r="D588" s="138"/>
      <c r="E588" s="138"/>
      <c r="F588" s="1"/>
      <c r="J588" s="1"/>
    </row>
    <row r="589" spans="3:10" ht="12.75">
      <c r="C589" s="23"/>
      <c r="D589" s="138"/>
      <c r="E589" s="138"/>
      <c r="F589" s="1"/>
      <c r="J589" s="1"/>
    </row>
    <row r="590" spans="3:10" ht="12.75">
      <c r="C590" s="23"/>
      <c r="D590" s="138"/>
      <c r="E590" s="138"/>
      <c r="F590" s="1"/>
      <c r="J590" s="1"/>
    </row>
    <row r="591" spans="3:10" ht="12.75">
      <c r="C591" s="23"/>
      <c r="D591" s="138"/>
      <c r="E591" s="138"/>
      <c r="F591" s="1"/>
      <c r="J591" s="1"/>
    </row>
    <row r="592" spans="3:10" ht="12.75">
      <c r="C592" s="23"/>
      <c r="D592" s="138"/>
      <c r="E592" s="138"/>
      <c r="F592" s="1"/>
      <c r="J592" s="1"/>
    </row>
    <row r="593" spans="3:10" ht="12.75">
      <c r="C593" s="23"/>
      <c r="D593" s="138"/>
      <c r="E593" s="138"/>
      <c r="F593" s="1"/>
      <c r="J593" s="1"/>
    </row>
    <row r="594" spans="3:10" ht="12.75">
      <c r="C594" s="23"/>
      <c r="D594" s="138"/>
      <c r="E594" s="138"/>
      <c r="F594" s="1"/>
      <c r="J594" s="1"/>
    </row>
    <row r="595" spans="3:10" ht="12.75">
      <c r="C595" s="23"/>
      <c r="D595" s="138"/>
      <c r="E595" s="138"/>
      <c r="F595" s="1"/>
      <c r="J595" s="1"/>
    </row>
    <row r="596" spans="3:10" ht="12.75">
      <c r="C596" s="23"/>
      <c r="D596" s="138"/>
      <c r="E596" s="138"/>
      <c r="F596" s="1"/>
      <c r="J596" s="1"/>
    </row>
    <row r="597" spans="3:10" ht="12.75">
      <c r="C597" s="23"/>
      <c r="D597" s="138"/>
      <c r="E597" s="138"/>
      <c r="F597" s="1"/>
      <c r="J597" s="1"/>
    </row>
    <row r="598" spans="3:10" ht="12.75">
      <c r="C598" s="23"/>
      <c r="D598" s="138"/>
      <c r="E598" s="138"/>
      <c r="F598" s="1"/>
      <c r="J598" s="1"/>
    </row>
    <row r="599" spans="3:10" ht="12.75">
      <c r="C599" s="23"/>
      <c r="D599" s="138"/>
      <c r="E599" s="138"/>
      <c r="F599" s="1"/>
      <c r="J599" s="1"/>
    </row>
    <row r="600" spans="3:10" ht="12.75">
      <c r="C600" s="23"/>
      <c r="D600" s="138"/>
      <c r="E600" s="138"/>
      <c r="F600" s="1"/>
      <c r="J600" s="1"/>
    </row>
    <row r="601" spans="3:10" ht="12.75">
      <c r="C601" s="23"/>
      <c r="D601" s="138"/>
      <c r="E601" s="138"/>
      <c r="F601" s="1"/>
      <c r="J601" s="1"/>
    </row>
    <row r="602" spans="3:10" ht="12.75">
      <c r="C602" s="23"/>
      <c r="D602" s="138"/>
      <c r="E602" s="138"/>
      <c r="F602" s="1"/>
      <c r="J602" s="1"/>
    </row>
    <row r="603" spans="3:10" ht="12.75">
      <c r="C603" s="23"/>
      <c r="D603" s="138"/>
      <c r="E603" s="138"/>
      <c r="F603" s="1"/>
      <c r="J603" s="1"/>
    </row>
    <row r="604" spans="3:10" ht="12.75">
      <c r="C604" s="23"/>
      <c r="D604" s="138"/>
      <c r="E604" s="138"/>
      <c r="F604" s="1"/>
      <c r="J604" s="1"/>
    </row>
    <row r="605" spans="3:10" ht="12.75">
      <c r="C605" s="23"/>
      <c r="D605" s="138"/>
      <c r="E605" s="138"/>
      <c r="F605" s="1"/>
      <c r="J605" s="1"/>
    </row>
    <row r="606" spans="3:10" ht="28.5" customHeight="1">
      <c r="C606" s="23"/>
      <c r="D606" s="138"/>
      <c r="E606" s="138"/>
      <c r="F606" s="1"/>
      <c r="J606" s="1"/>
    </row>
    <row r="607" spans="3:10" ht="15.75" customHeight="1">
      <c r="C607" s="23"/>
      <c r="D607" s="138"/>
      <c r="E607" s="138"/>
      <c r="F607" s="1"/>
      <c r="J607" s="1"/>
    </row>
    <row r="608" spans="3:10" ht="14.25" customHeight="1">
      <c r="C608" s="23"/>
      <c r="D608" s="138"/>
      <c r="E608" s="138"/>
      <c r="F608" s="1"/>
      <c r="J608" s="1"/>
    </row>
    <row r="609" spans="3:10" ht="12.75">
      <c r="C609" s="23"/>
      <c r="D609" s="138"/>
      <c r="E609" s="138"/>
      <c r="F609" s="1"/>
      <c r="J609" s="1"/>
    </row>
    <row r="610" spans="3:10" ht="12.75">
      <c r="C610" s="23"/>
      <c r="D610" s="138"/>
      <c r="E610" s="138"/>
      <c r="F610" s="1"/>
      <c r="J610" s="1"/>
    </row>
    <row r="611" spans="3:10" ht="12.75">
      <c r="C611" s="23"/>
      <c r="D611" s="138"/>
      <c r="E611" s="138"/>
      <c r="F611" s="1"/>
      <c r="J611" s="1"/>
    </row>
    <row r="612" spans="3:10" ht="12.75">
      <c r="C612" s="23"/>
      <c r="D612" s="138"/>
      <c r="E612" s="138"/>
      <c r="F612" s="1"/>
      <c r="J612" s="1"/>
    </row>
    <row r="613" spans="3:10" ht="12.75">
      <c r="C613" s="23"/>
      <c r="D613" s="138"/>
      <c r="E613" s="138"/>
      <c r="F613" s="1"/>
      <c r="J613" s="1"/>
    </row>
    <row r="614" spans="3:10" ht="12.75">
      <c r="C614" s="23"/>
      <c r="D614" s="138"/>
      <c r="E614" s="138"/>
      <c r="F614" s="1"/>
      <c r="J614" s="1"/>
    </row>
    <row r="615" spans="3:10" ht="12.75">
      <c r="C615" s="23"/>
      <c r="D615" s="138"/>
      <c r="E615" s="138"/>
      <c r="F615" s="1"/>
      <c r="J615" s="1"/>
    </row>
    <row r="616" spans="3:10" ht="12.75">
      <c r="C616" s="23"/>
      <c r="D616" s="138"/>
      <c r="E616" s="138"/>
      <c r="F616" s="1"/>
      <c r="J616" s="1"/>
    </row>
    <row r="617" spans="3:10" ht="12.75">
      <c r="C617" s="23"/>
      <c r="D617" s="138"/>
      <c r="E617" s="138"/>
      <c r="F617" s="1"/>
      <c r="J617" s="1"/>
    </row>
    <row r="618" spans="3:10" ht="12.75">
      <c r="C618" s="23"/>
      <c r="D618" s="138"/>
      <c r="E618" s="138"/>
      <c r="F618" s="1"/>
      <c r="J618" s="1"/>
    </row>
    <row r="619" spans="3:10" ht="12.75">
      <c r="C619" s="23"/>
      <c r="D619" s="138"/>
      <c r="E619" s="138"/>
      <c r="F619" s="1"/>
      <c r="J619" s="1"/>
    </row>
    <row r="620" spans="3:10" ht="12.75">
      <c r="C620" s="23"/>
      <c r="D620" s="138"/>
      <c r="E620" s="138"/>
      <c r="F620" s="1"/>
      <c r="J620" s="1"/>
    </row>
    <row r="621" spans="3:10" ht="12.75">
      <c r="C621" s="23"/>
      <c r="D621" s="138"/>
      <c r="E621" s="138"/>
      <c r="F621" s="1"/>
      <c r="J621" s="1"/>
    </row>
    <row r="622" spans="3:10" ht="12.75">
      <c r="C622" s="23"/>
      <c r="D622" s="138"/>
      <c r="E622" s="138"/>
      <c r="F622" s="1"/>
      <c r="J622" s="1"/>
    </row>
    <row r="623" spans="3:10" ht="12.75">
      <c r="C623" s="23"/>
      <c r="D623" s="138"/>
      <c r="E623" s="138"/>
      <c r="F623" s="1"/>
      <c r="J623" s="1"/>
    </row>
    <row r="624" spans="3:10" ht="12.75">
      <c r="C624" s="23"/>
      <c r="D624" s="138"/>
      <c r="E624" s="138"/>
      <c r="F624" s="1"/>
      <c r="J624" s="1"/>
    </row>
    <row r="625" spans="3:10" ht="12.75">
      <c r="C625" s="23"/>
      <c r="D625" s="138"/>
      <c r="E625" s="138"/>
      <c r="F625" s="1"/>
      <c r="J625" s="1"/>
    </row>
    <row r="626" spans="3:10" ht="12.75">
      <c r="C626" s="23"/>
      <c r="D626" s="138"/>
      <c r="E626" s="138"/>
      <c r="F626" s="1"/>
      <c r="J626" s="1"/>
    </row>
    <row r="627" spans="3:10" ht="12.75">
      <c r="C627" s="23"/>
      <c r="D627" s="138"/>
      <c r="E627" s="138"/>
      <c r="F627" s="1"/>
      <c r="J627" s="1"/>
    </row>
    <row r="628" spans="3:10" ht="12.75">
      <c r="C628" s="23"/>
      <c r="D628" s="138"/>
      <c r="E628" s="138"/>
      <c r="F628" s="1"/>
      <c r="J628" s="1"/>
    </row>
    <row r="629" spans="3:10" ht="15" customHeight="1">
      <c r="C629" s="23"/>
      <c r="D629" s="138"/>
      <c r="E629" s="138"/>
      <c r="F629" s="1"/>
      <c r="J629" s="1"/>
    </row>
    <row r="630" spans="3:10" ht="12.75" customHeight="1">
      <c r="C630" s="23"/>
      <c r="D630" s="138"/>
      <c r="E630" s="138"/>
      <c r="F630" s="1"/>
      <c r="J630" s="1"/>
    </row>
    <row r="631" spans="3:10" ht="14.25" customHeight="1">
      <c r="C631" s="23"/>
      <c r="D631" s="138"/>
      <c r="E631" s="138"/>
      <c r="F631" s="1"/>
      <c r="J631" s="1"/>
    </row>
    <row r="632" spans="3:10" ht="13.5" customHeight="1">
      <c r="C632" s="23"/>
      <c r="D632" s="138"/>
      <c r="E632" s="138"/>
      <c r="F632" s="1"/>
      <c r="J632" s="1"/>
    </row>
    <row r="633" spans="3:10" ht="12.75" customHeight="1">
      <c r="C633" s="23"/>
      <c r="D633" s="138"/>
      <c r="E633" s="138"/>
      <c r="F633" s="1"/>
      <c r="J633" s="1"/>
    </row>
    <row r="634" spans="3:10" ht="13.5" customHeight="1">
      <c r="C634" s="23"/>
      <c r="D634" s="138"/>
      <c r="E634" s="138"/>
      <c r="F634" s="1"/>
      <c r="J634" s="1"/>
    </row>
    <row r="635" spans="3:10" ht="12.75">
      <c r="C635" s="23"/>
      <c r="D635" s="138"/>
      <c r="E635" s="138"/>
      <c r="F635" s="1"/>
      <c r="J635" s="1"/>
    </row>
    <row r="636" spans="3:10" ht="15.75" customHeight="1">
      <c r="C636" s="23"/>
      <c r="D636" s="138"/>
      <c r="E636" s="138"/>
      <c r="F636" s="1"/>
      <c r="J636" s="1"/>
    </row>
    <row r="637" spans="3:10" ht="12.75">
      <c r="C637" s="23"/>
      <c r="D637" s="138"/>
      <c r="E637" s="138"/>
      <c r="F637" s="1"/>
      <c r="J637" s="1"/>
    </row>
    <row r="638" spans="3:10" ht="12.75">
      <c r="C638" s="23"/>
      <c r="D638" s="138"/>
      <c r="E638" s="138"/>
      <c r="F638" s="1"/>
      <c r="J638" s="1"/>
    </row>
    <row r="639" spans="3:10" ht="12.75">
      <c r="C639" s="23"/>
      <c r="D639" s="138"/>
      <c r="E639" s="138"/>
      <c r="F639" s="1"/>
      <c r="J639" s="1"/>
    </row>
    <row r="640" spans="3:10" ht="12.75">
      <c r="C640" s="23"/>
      <c r="D640" s="138"/>
      <c r="E640" s="138"/>
      <c r="F640" s="1"/>
      <c r="J640" s="1"/>
    </row>
    <row r="641" spans="3:10" ht="12.75">
      <c r="C641" s="23"/>
      <c r="D641" s="138"/>
      <c r="E641" s="138"/>
      <c r="F641" s="1"/>
      <c r="J641" s="1"/>
    </row>
    <row r="642" spans="3:10" ht="12.75">
      <c r="C642" s="23"/>
      <c r="D642" s="138"/>
      <c r="E642" s="138"/>
      <c r="F642" s="1"/>
      <c r="J642" s="1"/>
    </row>
    <row r="643" spans="3:10" ht="12.75">
      <c r="C643" s="23"/>
      <c r="D643" s="138"/>
      <c r="E643" s="138"/>
      <c r="F643" s="1"/>
      <c r="J643" s="1"/>
    </row>
    <row r="644" spans="3:10" ht="13.5" customHeight="1">
      <c r="C644" s="23"/>
      <c r="D644" s="138"/>
      <c r="E644" s="138"/>
      <c r="F644" s="1"/>
      <c r="J644" s="1"/>
    </row>
    <row r="645" spans="3:10" ht="12.75">
      <c r="C645" s="23"/>
      <c r="D645" s="138"/>
      <c r="E645" s="138"/>
      <c r="F645" s="1"/>
      <c r="J645" s="1"/>
    </row>
    <row r="646" spans="3:10" ht="12.75">
      <c r="C646" s="23"/>
      <c r="D646" s="138"/>
      <c r="E646" s="138"/>
      <c r="F646" s="1"/>
      <c r="J646" s="1"/>
    </row>
    <row r="647" spans="3:10" ht="12.75">
      <c r="C647" s="23"/>
      <c r="D647" s="138"/>
      <c r="E647" s="138"/>
      <c r="F647" s="1"/>
      <c r="J647" s="1"/>
    </row>
    <row r="648" spans="3:10" ht="12.75">
      <c r="C648" s="23"/>
      <c r="D648" s="138"/>
      <c r="E648" s="138"/>
      <c r="F648" s="1"/>
      <c r="J648" s="1"/>
    </row>
    <row r="649" spans="3:10" ht="12.75">
      <c r="C649" s="23"/>
      <c r="D649" s="138"/>
      <c r="E649" s="138"/>
      <c r="F649" s="1"/>
      <c r="J649" s="1"/>
    </row>
    <row r="650" spans="3:10" ht="12.75">
      <c r="C650" s="23"/>
      <c r="D650" s="138"/>
      <c r="E650" s="138"/>
      <c r="F650" s="1"/>
      <c r="J650" s="1"/>
    </row>
    <row r="651" spans="3:10" ht="12.75">
      <c r="C651" s="23"/>
      <c r="D651" s="138"/>
      <c r="E651" s="138"/>
      <c r="F651" s="1"/>
      <c r="J651" s="1"/>
    </row>
    <row r="652" spans="3:10" ht="12.75" customHeight="1">
      <c r="C652" s="23"/>
      <c r="D652" s="138"/>
      <c r="E652" s="138"/>
      <c r="F652" s="1"/>
      <c r="J652" s="1"/>
    </row>
    <row r="653" spans="3:10" ht="14.25" customHeight="1">
      <c r="C653" s="23"/>
      <c r="D653" s="138"/>
      <c r="E653" s="138"/>
      <c r="F653" s="1"/>
      <c r="J653" s="1"/>
    </row>
    <row r="654" spans="3:10" ht="12.75">
      <c r="C654" s="23"/>
      <c r="D654" s="138"/>
      <c r="E654" s="138"/>
      <c r="F654" s="1"/>
      <c r="J654" s="1"/>
    </row>
    <row r="655" spans="3:10" ht="12.75">
      <c r="C655" s="23"/>
      <c r="D655" s="138"/>
      <c r="E655" s="138"/>
      <c r="F655" s="1"/>
      <c r="J655" s="1"/>
    </row>
    <row r="656" spans="3:10" ht="13.5" customHeight="1">
      <c r="C656" s="23"/>
      <c r="D656" s="138"/>
      <c r="E656" s="138"/>
      <c r="F656" s="1"/>
      <c r="J656" s="1"/>
    </row>
    <row r="657" spans="3:10" ht="14.25" customHeight="1">
      <c r="C657" s="23"/>
      <c r="D657" s="138"/>
      <c r="E657" s="138"/>
      <c r="F657" s="1"/>
      <c r="J657" s="1"/>
    </row>
    <row r="658" spans="3:10" ht="13.5" customHeight="1">
      <c r="C658" s="23"/>
      <c r="D658" s="138"/>
      <c r="E658" s="138"/>
      <c r="F658" s="1"/>
      <c r="J658" s="1"/>
    </row>
    <row r="659" spans="3:10" ht="13.5" customHeight="1">
      <c r="C659" s="23"/>
      <c r="D659" s="138"/>
      <c r="E659" s="138"/>
      <c r="F659" s="1"/>
      <c r="J659" s="1"/>
    </row>
    <row r="660" spans="3:10" ht="12.75">
      <c r="C660" s="23"/>
      <c r="D660" s="138"/>
      <c r="E660" s="138"/>
      <c r="F660" s="1"/>
      <c r="J660" s="1"/>
    </row>
    <row r="661" spans="3:10" ht="11.25" customHeight="1">
      <c r="C661" s="23"/>
      <c r="D661" s="138"/>
      <c r="E661" s="138"/>
      <c r="F661" s="1"/>
      <c r="J661" s="1"/>
    </row>
    <row r="662" spans="3:10" ht="12.75">
      <c r="C662" s="23"/>
      <c r="D662" s="138"/>
      <c r="E662" s="138"/>
      <c r="F662" s="1"/>
      <c r="J662" s="1"/>
    </row>
    <row r="663" spans="3:10" ht="12.75">
      <c r="C663" s="23"/>
      <c r="D663" s="138"/>
      <c r="E663" s="138"/>
      <c r="F663" s="1"/>
      <c r="J663" s="1"/>
    </row>
    <row r="664" spans="3:10" ht="13.5" customHeight="1">
      <c r="C664" s="23"/>
      <c r="D664" s="138"/>
      <c r="E664" s="138"/>
      <c r="F664" s="1"/>
      <c r="J664" s="1"/>
    </row>
    <row r="665" spans="3:10" ht="12.75">
      <c r="C665" s="23"/>
      <c r="D665" s="138"/>
      <c r="E665" s="138"/>
      <c r="F665" s="1"/>
      <c r="J665" s="1"/>
    </row>
    <row r="666" spans="3:10" ht="12.75">
      <c r="C666" s="23"/>
      <c r="D666" s="138"/>
      <c r="E666" s="138"/>
      <c r="F666" s="1"/>
      <c r="J666" s="1"/>
    </row>
    <row r="667" spans="3:10" ht="12.75">
      <c r="C667" s="23"/>
      <c r="D667" s="138"/>
      <c r="E667" s="138"/>
      <c r="F667" s="1"/>
      <c r="J667" s="1"/>
    </row>
    <row r="668" spans="3:10" ht="12.75">
      <c r="C668" s="23"/>
      <c r="D668" s="138"/>
      <c r="E668" s="138"/>
      <c r="F668" s="1"/>
      <c r="J668" s="1"/>
    </row>
    <row r="669" spans="3:10" ht="12.75">
      <c r="C669" s="23"/>
      <c r="D669" s="138"/>
      <c r="E669" s="138"/>
      <c r="F669" s="1"/>
      <c r="J669" s="1"/>
    </row>
    <row r="670" spans="3:10" ht="12.75">
      <c r="C670" s="23"/>
      <c r="D670" s="138"/>
      <c r="E670" s="138"/>
      <c r="F670" s="1"/>
      <c r="J670" s="1"/>
    </row>
    <row r="671" spans="3:10" ht="12.75">
      <c r="C671" s="23"/>
      <c r="D671" s="138"/>
      <c r="E671" s="138"/>
      <c r="F671" s="1"/>
      <c r="J671" s="1"/>
    </row>
    <row r="672" spans="3:10" ht="12.75">
      <c r="C672" s="23"/>
      <c r="D672" s="138"/>
      <c r="E672" s="138"/>
      <c r="F672" s="1"/>
      <c r="J672" s="1"/>
    </row>
    <row r="673" spans="3:10" ht="12.75">
      <c r="C673" s="23"/>
      <c r="D673" s="138"/>
      <c r="E673" s="138"/>
      <c r="F673" s="1"/>
      <c r="J673" s="1"/>
    </row>
    <row r="674" spans="3:10" ht="12.75">
      <c r="C674" s="23"/>
      <c r="D674" s="138"/>
      <c r="E674" s="138"/>
      <c r="F674" s="1"/>
      <c r="J674" s="1"/>
    </row>
    <row r="675" spans="3:10" ht="12" customHeight="1">
      <c r="C675" s="23"/>
      <c r="D675" s="138"/>
      <c r="E675" s="138"/>
      <c r="F675" s="1"/>
      <c r="J675" s="1"/>
    </row>
    <row r="676" spans="3:10" ht="145.5" customHeight="1">
      <c r="C676" s="23"/>
      <c r="D676" s="138"/>
      <c r="E676" s="138"/>
      <c r="F676" s="1"/>
      <c r="J676" s="1"/>
    </row>
    <row r="677" spans="3:10" ht="12.75">
      <c r="C677" s="23"/>
      <c r="D677" s="138"/>
      <c r="E677" s="138"/>
      <c r="F677" s="1"/>
      <c r="J677" s="1"/>
    </row>
    <row r="678" spans="3:10" ht="12.75">
      <c r="C678" s="23"/>
      <c r="D678" s="138"/>
      <c r="E678" s="138"/>
      <c r="F678" s="1"/>
      <c r="J678" s="1"/>
    </row>
    <row r="679" spans="3:10" ht="12" customHeight="1">
      <c r="C679" s="23"/>
      <c r="D679" s="138"/>
      <c r="E679" s="138"/>
      <c r="F679" s="1"/>
      <c r="J679" s="1"/>
    </row>
    <row r="680" spans="3:10" ht="12.75">
      <c r="C680" s="23"/>
      <c r="D680" s="138"/>
      <c r="E680" s="138"/>
      <c r="F680" s="1"/>
      <c r="J680" s="1"/>
    </row>
    <row r="681" spans="3:10" ht="12.75">
      <c r="C681" s="23"/>
      <c r="D681" s="138"/>
      <c r="E681" s="138"/>
      <c r="F681" s="1"/>
      <c r="J681" s="1"/>
    </row>
    <row r="682" spans="3:10" ht="12.75">
      <c r="C682" s="23"/>
      <c r="D682" s="138"/>
      <c r="E682" s="138"/>
      <c r="F682" s="1"/>
      <c r="J682" s="1"/>
    </row>
    <row r="683" spans="3:10" ht="12.75">
      <c r="C683" s="23"/>
      <c r="D683" s="138"/>
      <c r="E683" s="138"/>
      <c r="F683" s="1"/>
      <c r="J683" s="1"/>
    </row>
    <row r="684" spans="3:10" ht="12.75">
      <c r="C684" s="23"/>
      <c r="D684" s="138"/>
      <c r="E684" s="138"/>
      <c r="F684" s="1"/>
      <c r="J684" s="1"/>
    </row>
    <row r="685" spans="3:10" ht="11.25" customHeight="1">
      <c r="C685" s="23"/>
      <c r="D685" s="138"/>
      <c r="E685" s="138"/>
      <c r="F685" s="1"/>
      <c r="J685" s="1"/>
    </row>
    <row r="686" spans="3:10" ht="12.75">
      <c r="C686" s="23"/>
      <c r="D686" s="138"/>
      <c r="E686" s="138"/>
      <c r="F686" s="1"/>
      <c r="J686" s="1"/>
    </row>
    <row r="687" spans="3:10" ht="12.75">
      <c r="C687" s="23"/>
      <c r="D687" s="138"/>
      <c r="E687" s="138"/>
      <c r="F687" s="1"/>
      <c r="J687" s="1"/>
    </row>
    <row r="688" spans="3:10" ht="12.75">
      <c r="C688" s="23"/>
      <c r="D688" s="138"/>
      <c r="E688" s="138"/>
      <c r="F688" s="1"/>
      <c r="J688" s="1"/>
    </row>
    <row r="689" spans="3:10" ht="12.75">
      <c r="C689" s="23"/>
      <c r="D689" s="138"/>
      <c r="E689" s="138"/>
      <c r="F689" s="1"/>
      <c r="J689" s="1"/>
    </row>
    <row r="690" spans="3:10" ht="12.75">
      <c r="C690" s="23"/>
      <c r="D690" s="138"/>
      <c r="E690" s="138"/>
      <c r="F690" s="1"/>
      <c r="J690" s="1"/>
    </row>
    <row r="691" spans="3:10" ht="12.75">
      <c r="C691" s="23"/>
      <c r="D691" s="138"/>
      <c r="E691" s="138"/>
      <c r="F691" s="1"/>
      <c r="J691" s="1"/>
    </row>
    <row r="692" spans="3:10" ht="12.75" customHeight="1">
      <c r="C692" s="23"/>
      <c r="D692" s="138"/>
      <c r="E692" s="138"/>
      <c r="F692" s="1"/>
      <c r="J692" s="1"/>
    </row>
    <row r="693" spans="3:10" ht="13.5" customHeight="1">
      <c r="C693" s="23"/>
      <c r="D693" s="138"/>
      <c r="E693" s="138"/>
      <c r="F693" s="1"/>
      <c r="J693" s="1"/>
    </row>
    <row r="694" spans="3:10" ht="12.75" customHeight="1">
      <c r="C694" s="23"/>
      <c r="D694" s="138"/>
      <c r="E694" s="138"/>
      <c r="F694" s="1"/>
      <c r="J694" s="1"/>
    </row>
    <row r="695" spans="3:10" ht="12.75">
      <c r="C695" s="23"/>
      <c r="D695" s="138"/>
      <c r="E695" s="138"/>
      <c r="F695" s="1"/>
      <c r="J695" s="1"/>
    </row>
    <row r="696" spans="3:10" ht="12.75" customHeight="1">
      <c r="C696" s="23"/>
      <c r="D696" s="138"/>
      <c r="E696" s="138"/>
      <c r="F696" s="1"/>
      <c r="J696" s="1"/>
    </row>
    <row r="697" spans="3:10" ht="15" customHeight="1">
      <c r="C697" s="23"/>
      <c r="D697" s="138"/>
      <c r="E697" s="138"/>
      <c r="F697" s="1"/>
      <c r="J697" s="1"/>
    </row>
    <row r="698" spans="3:10" ht="12.75">
      <c r="C698" s="23"/>
      <c r="D698" s="138"/>
      <c r="E698" s="138"/>
      <c r="F698" s="1"/>
      <c r="J698" s="1"/>
    </row>
    <row r="699" spans="3:10" ht="28.5" customHeight="1">
      <c r="C699" s="23"/>
      <c r="D699" s="138"/>
      <c r="E699" s="138"/>
      <c r="F699" s="1"/>
      <c r="J699" s="1"/>
    </row>
    <row r="700" spans="3:10" ht="14.25" customHeight="1">
      <c r="C700" s="23"/>
      <c r="D700" s="138"/>
      <c r="E700" s="138"/>
      <c r="F700" s="1"/>
      <c r="J700" s="1"/>
    </row>
    <row r="701" spans="3:10" ht="27" customHeight="1">
      <c r="C701" s="23"/>
      <c r="D701" s="138"/>
      <c r="E701" s="138"/>
      <c r="F701" s="1"/>
      <c r="J701" s="1"/>
    </row>
    <row r="702" spans="3:10" ht="12.75">
      <c r="C702" s="23"/>
      <c r="D702" s="138"/>
      <c r="E702" s="138"/>
      <c r="F702" s="1"/>
      <c r="J702" s="1"/>
    </row>
    <row r="703" spans="3:10" ht="12.75">
      <c r="C703" s="23"/>
      <c r="D703" s="138"/>
      <c r="E703" s="138"/>
      <c r="F703" s="1"/>
      <c r="J703" s="1"/>
    </row>
    <row r="704" spans="3:10" ht="53.25" customHeight="1">
      <c r="C704" s="23"/>
      <c r="D704" s="138"/>
      <c r="E704" s="138"/>
      <c r="F704" s="1"/>
      <c r="J704" s="1"/>
    </row>
    <row r="705" spans="3:10" ht="12.75">
      <c r="C705" s="23"/>
      <c r="D705" s="138"/>
      <c r="E705" s="138"/>
      <c r="F705" s="1"/>
      <c r="J705" s="1"/>
    </row>
    <row r="706" spans="3:10" ht="12.75">
      <c r="C706" s="23"/>
      <c r="D706" s="138"/>
      <c r="E706" s="138"/>
      <c r="F706" s="1"/>
      <c r="J706" s="1"/>
    </row>
    <row r="707" spans="3:10" ht="12.75">
      <c r="C707" s="23"/>
      <c r="D707" s="138"/>
      <c r="E707" s="138"/>
      <c r="F707" s="1"/>
      <c r="J707" s="1"/>
    </row>
    <row r="708" spans="3:10" ht="12.75">
      <c r="C708" s="23"/>
      <c r="D708" s="138"/>
      <c r="E708" s="138"/>
      <c r="F708" s="1"/>
      <c r="J708" s="1"/>
    </row>
    <row r="709" spans="3:10" ht="12.75">
      <c r="C709" s="23"/>
      <c r="D709" s="138"/>
      <c r="E709" s="138"/>
      <c r="F709" s="1"/>
      <c r="J709" s="1"/>
    </row>
    <row r="710" spans="3:10" ht="12.75">
      <c r="C710" s="23"/>
      <c r="D710" s="138"/>
      <c r="E710" s="138"/>
      <c r="F710" s="1"/>
      <c r="J710" s="1"/>
    </row>
    <row r="711" spans="3:10" ht="12.75">
      <c r="C711" s="23"/>
      <c r="D711" s="138"/>
      <c r="E711" s="138"/>
      <c r="F711" s="1"/>
      <c r="J711" s="1"/>
    </row>
    <row r="712" spans="3:10" ht="12.75">
      <c r="C712" s="23"/>
      <c r="D712" s="138"/>
      <c r="E712" s="138"/>
      <c r="F712" s="1"/>
      <c r="J712" s="1"/>
    </row>
    <row r="713" spans="3:10" ht="12.75">
      <c r="C713" s="23"/>
      <c r="D713" s="138"/>
      <c r="E713" s="138"/>
      <c r="F713" s="1"/>
      <c r="J713" s="1"/>
    </row>
    <row r="714" spans="3:10" ht="12.75">
      <c r="C714" s="23"/>
      <c r="D714" s="138"/>
      <c r="E714" s="138"/>
      <c r="F714" s="1"/>
      <c r="J714" s="1"/>
    </row>
    <row r="715" spans="3:10" ht="12.75">
      <c r="C715" s="23"/>
      <c r="D715" s="138"/>
      <c r="E715" s="138"/>
      <c r="F715" s="1"/>
      <c r="J715" s="1"/>
    </row>
    <row r="716" spans="3:10" ht="12.75">
      <c r="C716" s="23"/>
      <c r="D716" s="138"/>
      <c r="E716" s="138"/>
      <c r="F716" s="1"/>
      <c r="J716" s="1"/>
    </row>
    <row r="717" spans="3:10" ht="12.75">
      <c r="C717" s="23"/>
      <c r="D717" s="138"/>
      <c r="E717" s="138"/>
      <c r="F717" s="1"/>
      <c r="J717" s="1"/>
    </row>
    <row r="718" spans="3:10" ht="12.75">
      <c r="C718" s="23"/>
      <c r="D718" s="138"/>
      <c r="E718" s="138"/>
      <c r="F718" s="1"/>
      <c r="J718" s="1"/>
    </row>
    <row r="719" spans="3:10" ht="12.75">
      <c r="C719" s="23"/>
      <c r="D719" s="138"/>
      <c r="E719" s="138"/>
      <c r="F719" s="1"/>
      <c r="J719" s="1"/>
    </row>
    <row r="720" spans="3:10" ht="12.75">
      <c r="C720" s="23"/>
      <c r="D720" s="138"/>
      <c r="E720" s="138"/>
      <c r="F720" s="1"/>
      <c r="J720" s="1"/>
    </row>
    <row r="721" spans="3:10" ht="12.75">
      <c r="C721" s="23"/>
      <c r="D721" s="138"/>
      <c r="E721" s="138"/>
      <c r="F721" s="1"/>
      <c r="J721" s="1"/>
    </row>
    <row r="722" spans="3:10" ht="12.75">
      <c r="C722" s="23"/>
      <c r="D722" s="138"/>
      <c r="E722" s="138"/>
      <c r="F722" s="1"/>
      <c r="J722" s="1"/>
    </row>
    <row r="723" spans="3:10" ht="12.75">
      <c r="C723" s="23"/>
      <c r="D723" s="138"/>
      <c r="E723" s="138"/>
      <c r="F723" s="1"/>
      <c r="J723" s="1"/>
    </row>
    <row r="724" spans="3:10" ht="15" customHeight="1">
      <c r="C724" s="23"/>
      <c r="D724" s="138"/>
      <c r="E724" s="138"/>
      <c r="F724" s="1"/>
      <c r="J724" s="1"/>
    </row>
    <row r="725" spans="3:10" ht="12.75">
      <c r="C725" s="23"/>
      <c r="D725" s="138"/>
      <c r="E725" s="138"/>
      <c r="F725" s="1"/>
      <c r="J725" s="1"/>
    </row>
    <row r="726" spans="3:10" ht="12.75">
      <c r="C726" s="23"/>
      <c r="D726" s="138"/>
      <c r="E726" s="138"/>
      <c r="F726" s="1"/>
      <c r="J726" s="1"/>
    </row>
    <row r="727" spans="3:10" ht="12.75">
      <c r="C727" s="23"/>
      <c r="D727" s="138"/>
      <c r="E727" s="138"/>
      <c r="F727" s="1"/>
      <c r="J727" s="1"/>
    </row>
    <row r="728" spans="3:10" ht="12.75">
      <c r="C728" s="23"/>
      <c r="D728" s="138"/>
      <c r="E728" s="138"/>
      <c r="F728" s="1"/>
      <c r="J728" s="1"/>
    </row>
    <row r="729" spans="3:10" ht="12.75">
      <c r="C729" s="23"/>
      <c r="D729" s="138"/>
      <c r="E729" s="138"/>
      <c r="F729" s="1"/>
      <c r="J729" s="1"/>
    </row>
    <row r="730" spans="3:10" ht="12.75">
      <c r="C730" s="23"/>
      <c r="D730" s="138"/>
      <c r="E730" s="138"/>
      <c r="F730" s="1"/>
      <c r="J730" s="1"/>
    </row>
    <row r="731" spans="3:10" ht="12.75">
      <c r="C731" s="23"/>
      <c r="D731" s="138"/>
      <c r="E731" s="138"/>
      <c r="F731" s="1"/>
      <c r="J731" s="1"/>
    </row>
    <row r="732" spans="3:10" ht="12.75">
      <c r="C732" s="23"/>
      <c r="D732" s="138"/>
      <c r="E732" s="138"/>
      <c r="F732" s="1"/>
      <c r="J732" s="1"/>
    </row>
    <row r="733" spans="3:10" ht="12" customHeight="1">
      <c r="C733" s="23"/>
      <c r="D733" s="138"/>
      <c r="E733" s="138"/>
      <c r="F733" s="1"/>
      <c r="J733" s="1"/>
    </row>
    <row r="734" spans="3:10" ht="12" customHeight="1">
      <c r="C734" s="23"/>
      <c r="D734" s="138"/>
      <c r="E734" s="138"/>
      <c r="F734" s="1"/>
      <c r="J734" s="1"/>
    </row>
    <row r="735" spans="3:10" ht="12" customHeight="1">
      <c r="C735" s="23"/>
      <c r="D735" s="138"/>
      <c r="E735" s="138"/>
      <c r="F735" s="1"/>
      <c r="J735" s="1"/>
    </row>
    <row r="736" spans="3:10" ht="14.25" customHeight="1">
      <c r="C736" s="23"/>
      <c r="D736" s="138"/>
      <c r="E736" s="138"/>
      <c r="F736" s="1"/>
      <c r="J736" s="1"/>
    </row>
    <row r="737" spans="3:10" ht="14.25" customHeight="1">
      <c r="C737" s="23"/>
      <c r="D737" s="138"/>
      <c r="E737" s="138"/>
      <c r="F737" s="1"/>
      <c r="J737" s="1"/>
    </row>
    <row r="738" spans="3:10" ht="52.5" customHeight="1">
      <c r="C738" s="23"/>
      <c r="D738" s="138"/>
      <c r="E738" s="138"/>
      <c r="F738" s="1"/>
      <c r="J738" s="1"/>
    </row>
    <row r="739" spans="3:10" ht="12.75">
      <c r="C739" s="23"/>
      <c r="D739" s="138"/>
      <c r="E739" s="138"/>
      <c r="F739" s="1"/>
      <c r="J739" s="1"/>
    </row>
    <row r="740" spans="3:10" ht="12.75">
      <c r="C740" s="23"/>
      <c r="D740" s="138"/>
      <c r="E740" s="138"/>
      <c r="F740" s="1"/>
      <c r="J740" s="1"/>
    </row>
    <row r="741" spans="3:10" ht="12.75" customHeight="1">
      <c r="C741" s="23"/>
      <c r="D741" s="138"/>
      <c r="E741" s="138"/>
      <c r="F741" s="1"/>
      <c r="J741" s="1"/>
    </row>
    <row r="742" spans="3:10" ht="12.75" customHeight="1">
      <c r="C742" s="23"/>
      <c r="D742" s="138"/>
      <c r="E742" s="138"/>
      <c r="F742" s="1"/>
      <c r="J742" s="1"/>
    </row>
    <row r="743" spans="3:10" ht="12.75">
      <c r="C743" s="23"/>
      <c r="D743" s="138"/>
      <c r="E743" s="138"/>
      <c r="F743" s="1"/>
      <c r="J743" s="1"/>
    </row>
    <row r="744" spans="3:10" ht="25.5" customHeight="1">
      <c r="C744" s="23"/>
      <c r="D744" s="138"/>
      <c r="E744" s="138"/>
      <c r="F744" s="1"/>
      <c r="J744" s="1"/>
    </row>
    <row r="745" spans="3:10" ht="63" customHeight="1">
      <c r="C745" s="23"/>
      <c r="D745" s="138"/>
      <c r="E745" s="138"/>
      <c r="F745" s="1"/>
      <c r="J745" s="1"/>
    </row>
    <row r="746" spans="3:10" ht="13.5" customHeight="1">
      <c r="C746" s="23"/>
      <c r="D746" s="138"/>
      <c r="E746" s="138"/>
      <c r="F746" s="1"/>
      <c r="J746" s="1"/>
    </row>
    <row r="747" spans="3:10" ht="13.5" customHeight="1">
      <c r="C747" s="23"/>
      <c r="D747" s="138"/>
      <c r="E747" s="138"/>
      <c r="F747" s="1"/>
      <c r="J747" s="1"/>
    </row>
    <row r="748" spans="3:10" ht="12.75">
      <c r="C748" s="23"/>
      <c r="D748" s="138"/>
      <c r="E748" s="138"/>
      <c r="F748" s="1"/>
      <c r="J748" s="1"/>
    </row>
    <row r="749" spans="3:10" ht="12.75">
      <c r="C749" s="23"/>
      <c r="D749" s="138"/>
      <c r="E749" s="138"/>
      <c r="F749" s="1"/>
      <c r="J749" s="1"/>
    </row>
    <row r="750" spans="3:10" ht="12.75">
      <c r="C750" s="23"/>
      <c r="D750" s="138"/>
      <c r="E750" s="138"/>
      <c r="F750" s="1"/>
      <c r="J750" s="1"/>
    </row>
    <row r="751" spans="3:10" ht="12.75">
      <c r="C751" s="23"/>
      <c r="D751" s="138"/>
      <c r="E751" s="138"/>
      <c r="F751" s="1"/>
      <c r="J751" s="1"/>
    </row>
    <row r="752" spans="3:10" ht="13.5" customHeight="1">
      <c r="C752" s="23"/>
      <c r="D752" s="138"/>
      <c r="E752" s="138"/>
      <c r="F752" s="1"/>
      <c r="J752" s="1"/>
    </row>
    <row r="753" spans="3:10" ht="27" customHeight="1">
      <c r="C753" s="23"/>
      <c r="D753" s="138"/>
      <c r="E753" s="138"/>
      <c r="F753" s="1"/>
      <c r="J753" s="1"/>
    </row>
    <row r="754" spans="3:10" ht="12.75">
      <c r="C754" s="23"/>
      <c r="D754" s="138"/>
      <c r="E754" s="138"/>
      <c r="F754" s="1"/>
      <c r="J754" s="1"/>
    </row>
    <row r="755" spans="3:10" ht="12.75">
      <c r="C755" s="23"/>
      <c r="D755" s="138"/>
      <c r="E755" s="138"/>
      <c r="F755" s="1"/>
      <c r="J755" s="1"/>
    </row>
    <row r="756" spans="3:10" ht="12.75">
      <c r="C756" s="23"/>
      <c r="D756" s="138"/>
      <c r="E756" s="138"/>
      <c r="F756" s="1"/>
      <c r="J756" s="1"/>
    </row>
    <row r="757" spans="3:10" ht="12.75">
      <c r="C757" s="23"/>
      <c r="D757" s="138"/>
      <c r="E757" s="138"/>
      <c r="F757" s="1"/>
      <c r="J757" s="1"/>
    </row>
    <row r="758" spans="3:10" ht="12.75">
      <c r="C758" s="23"/>
      <c r="D758" s="138"/>
      <c r="E758" s="138"/>
      <c r="F758" s="1"/>
      <c r="J758" s="1"/>
    </row>
    <row r="759" spans="3:10" ht="12.75">
      <c r="C759" s="23"/>
      <c r="D759" s="138"/>
      <c r="E759" s="138"/>
      <c r="F759" s="1"/>
      <c r="J759" s="1"/>
    </row>
    <row r="760" spans="3:10" ht="12.75">
      <c r="C760" s="23"/>
      <c r="D760" s="138"/>
      <c r="E760" s="138"/>
      <c r="F760" s="1"/>
      <c r="J760" s="1"/>
    </row>
    <row r="761" spans="3:10" ht="12.75">
      <c r="C761" s="23"/>
      <c r="D761" s="138"/>
      <c r="E761" s="138"/>
      <c r="F761" s="1"/>
      <c r="J761" s="1"/>
    </row>
    <row r="762" spans="3:10" ht="12.75">
      <c r="C762" s="23"/>
      <c r="D762" s="138"/>
      <c r="E762" s="138"/>
      <c r="F762" s="1"/>
      <c r="J762" s="1"/>
    </row>
    <row r="763" spans="3:10" ht="14.25" customHeight="1">
      <c r="C763" s="23"/>
      <c r="D763" s="138"/>
      <c r="E763" s="138"/>
      <c r="F763" s="1"/>
      <c r="J763" s="1"/>
    </row>
    <row r="764" spans="3:10" ht="12.75">
      <c r="C764" s="23"/>
      <c r="D764" s="138"/>
      <c r="E764" s="138"/>
      <c r="F764" s="1"/>
      <c r="J764" s="1"/>
    </row>
    <row r="765" spans="3:10" ht="90.75" customHeight="1">
      <c r="C765" s="23"/>
      <c r="D765" s="138"/>
      <c r="E765" s="138"/>
      <c r="F765" s="1"/>
      <c r="J765" s="1"/>
    </row>
    <row r="766" spans="3:10" ht="12.75">
      <c r="C766" s="23"/>
      <c r="D766" s="138"/>
      <c r="E766" s="138"/>
      <c r="F766" s="1"/>
      <c r="J766" s="1"/>
    </row>
    <row r="767" spans="3:10" ht="13.5" customHeight="1">
      <c r="C767" s="23"/>
      <c r="D767" s="138"/>
      <c r="E767" s="138"/>
      <c r="F767" s="1"/>
      <c r="J767" s="1"/>
    </row>
    <row r="768" spans="3:10" ht="12.75">
      <c r="C768" s="23"/>
      <c r="D768" s="138"/>
      <c r="E768" s="138"/>
      <c r="F768" s="1"/>
      <c r="J768" s="1"/>
    </row>
    <row r="769" spans="3:10" ht="26.25" customHeight="1">
      <c r="C769" s="23"/>
      <c r="D769" s="138"/>
      <c r="E769" s="138"/>
      <c r="F769" s="1"/>
      <c r="J769" s="1"/>
    </row>
    <row r="770" spans="3:10" ht="12" customHeight="1">
      <c r="C770" s="23"/>
      <c r="D770" s="138"/>
      <c r="E770" s="138"/>
      <c r="F770" s="1"/>
      <c r="J770" s="1"/>
    </row>
    <row r="771" spans="3:10" ht="13.5" customHeight="1">
      <c r="C771" s="23"/>
      <c r="D771" s="138"/>
      <c r="E771" s="138"/>
      <c r="F771" s="1"/>
      <c r="J771" s="1"/>
    </row>
    <row r="772" spans="3:10" ht="12.75">
      <c r="C772" s="1"/>
      <c r="D772" s="138"/>
      <c r="E772" s="138"/>
      <c r="F772" s="1"/>
      <c r="J772" s="1"/>
    </row>
    <row r="773" spans="3:10" ht="12.75">
      <c r="C773" s="1"/>
      <c r="D773" s="138"/>
      <c r="E773" s="138"/>
      <c r="F773" s="1"/>
      <c r="J773" s="1"/>
    </row>
    <row r="774" spans="3:10" ht="25.5" customHeight="1">
      <c r="C774" s="1"/>
      <c r="D774" s="138"/>
      <c r="E774" s="138"/>
      <c r="F774" s="1"/>
      <c r="J774" s="1"/>
    </row>
    <row r="775" spans="3:10" ht="12.75">
      <c r="C775" s="1"/>
      <c r="D775" s="138"/>
      <c r="E775" s="138"/>
      <c r="F775" s="1"/>
      <c r="J775" s="1"/>
    </row>
    <row r="776" spans="3:10" ht="12.75">
      <c r="C776" s="1"/>
      <c r="D776" s="138"/>
      <c r="E776" s="138"/>
      <c r="F776" s="1"/>
      <c r="J776" s="1"/>
    </row>
    <row r="777" spans="3:10" ht="12.75">
      <c r="C777" s="1"/>
      <c r="D777" s="138"/>
      <c r="E777" s="138"/>
      <c r="F777" s="1"/>
      <c r="J777" s="1"/>
    </row>
    <row r="778" spans="3:10" ht="12.75">
      <c r="C778" s="1"/>
      <c r="D778" s="138"/>
      <c r="E778" s="138"/>
      <c r="F778" s="1"/>
      <c r="J778" s="1"/>
    </row>
    <row r="779" spans="3:10" ht="12.75">
      <c r="C779" s="1"/>
      <c r="D779" s="138"/>
      <c r="E779" s="138"/>
      <c r="F779" s="1"/>
      <c r="J779" s="1"/>
    </row>
    <row r="780" spans="3:10" ht="12.75">
      <c r="C780" s="1"/>
      <c r="D780" s="138"/>
      <c r="E780" s="138"/>
      <c r="F780" s="1"/>
      <c r="J780" s="1"/>
    </row>
    <row r="781" spans="3:10" ht="12.75">
      <c r="C781" s="1"/>
      <c r="D781" s="138"/>
      <c r="E781" s="138"/>
      <c r="F781" s="1"/>
      <c r="J781" s="1"/>
    </row>
    <row r="782" spans="3:10" ht="12.75">
      <c r="C782" s="1"/>
      <c r="D782" s="138"/>
      <c r="E782" s="138"/>
      <c r="F782" s="1"/>
      <c r="J782" s="1"/>
    </row>
    <row r="783" spans="3:10" ht="12.75">
      <c r="C783" s="23"/>
      <c r="D783" s="138"/>
      <c r="E783" s="138"/>
      <c r="F783" s="1"/>
      <c r="J783" s="1"/>
    </row>
    <row r="784" spans="3:10" ht="12.75">
      <c r="C784" s="23"/>
      <c r="D784" s="138"/>
      <c r="E784" s="138"/>
      <c r="F784" s="1"/>
      <c r="J784" s="1"/>
    </row>
    <row r="785" spans="3:10" ht="12.75">
      <c r="C785" s="23"/>
      <c r="D785" s="138"/>
      <c r="E785" s="138"/>
      <c r="F785" s="1"/>
      <c r="J785" s="1"/>
    </row>
    <row r="786" spans="3:10" ht="12.75">
      <c r="C786" s="23"/>
      <c r="D786" s="138"/>
      <c r="E786" s="138"/>
      <c r="F786" s="1"/>
      <c r="J786" s="1"/>
    </row>
    <row r="787" spans="3:10" ht="12.75">
      <c r="C787" s="23"/>
      <c r="D787" s="138"/>
      <c r="E787" s="138"/>
      <c r="F787" s="1"/>
      <c r="J787" s="1"/>
    </row>
    <row r="788" spans="3:10" ht="12.75">
      <c r="C788" s="23"/>
      <c r="D788" s="138"/>
      <c r="E788" s="138"/>
      <c r="F788" s="1"/>
      <c r="J788" s="1"/>
    </row>
    <row r="789" spans="3:10" ht="12.75">
      <c r="C789" s="23"/>
      <c r="D789" s="138"/>
      <c r="E789" s="138"/>
      <c r="F789" s="1"/>
      <c r="J789" s="1"/>
    </row>
    <row r="790" spans="3:10" ht="12.75">
      <c r="C790" s="23"/>
      <c r="D790" s="138"/>
      <c r="E790" s="138"/>
      <c r="F790" s="1"/>
      <c r="J790" s="1"/>
    </row>
    <row r="791" spans="3:10" ht="12.75">
      <c r="C791" s="23"/>
      <c r="D791" s="138"/>
      <c r="E791" s="138"/>
      <c r="F791" s="1"/>
      <c r="J791" s="1"/>
    </row>
    <row r="792" spans="3:10" ht="12.75">
      <c r="C792" s="23"/>
      <c r="D792" s="138"/>
      <c r="E792" s="138"/>
      <c r="F792" s="1"/>
      <c r="J792" s="1"/>
    </row>
    <row r="793" spans="3:10" ht="42" customHeight="1">
      <c r="C793" s="23"/>
      <c r="D793" s="138"/>
      <c r="E793" s="138"/>
      <c r="F793" s="1"/>
      <c r="J793" s="1"/>
    </row>
    <row r="794" spans="3:10" ht="12.75">
      <c r="C794" s="23"/>
      <c r="D794" s="138"/>
      <c r="E794" s="138"/>
      <c r="F794" s="1"/>
      <c r="J794" s="1"/>
    </row>
    <row r="795" spans="3:10" ht="12.75">
      <c r="C795" s="23"/>
      <c r="D795" s="138"/>
      <c r="E795" s="138"/>
      <c r="F795" s="1"/>
      <c r="J795" s="1"/>
    </row>
    <row r="796" spans="3:10" ht="12.75">
      <c r="C796" s="23"/>
      <c r="D796" s="138"/>
      <c r="E796" s="138"/>
      <c r="F796" s="1"/>
      <c r="J796" s="1"/>
    </row>
    <row r="797" spans="3:10" ht="12.75">
      <c r="C797" s="23"/>
      <c r="D797" s="138"/>
      <c r="E797" s="138"/>
      <c r="F797" s="1"/>
      <c r="J797" s="1"/>
    </row>
    <row r="798" spans="3:10" ht="12.75">
      <c r="C798" s="23"/>
      <c r="D798" s="138"/>
      <c r="E798" s="138"/>
      <c r="F798" s="1"/>
      <c r="J798" s="1"/>
    </row>
    <row r="799" spans="3:10" ht="12.75">
      <c r="C799" s="23"/>
      <c r="D799" s="138"/>
      <c r="E799" s="138"/>
      <c r="F799" s="1"/>
      <c r="J799" s="1"/>
    </row>
    <row r="800" spans="3:10" ht="12.75">
      <c r="C800" s="23"/>
      <c r="D800" s="138"/>
      <c r="E800" s="138"/>
      <c r="F800" s="1"/>
      <c r="J800" s="1"/>
    </row>
    <row r="801" spans="3:10" ht="14.25" customHeight="1">
      <c r="C801" s="23"/>
      <c r="D801" s="138"/>
      <c r="E801" s="138"/>
      <c r="F801" s="1"/>
      <c r="J801" s="1"/>
    </row>
    <row r="802" spans="3:10" ht="12.75" customHeight="1">
      <c r="C802" s="23"/>
      <c r="D802" s="138"/>
      <c r="E802" s="138"/>
      <c r="F802" s="1"/>
      <c r="J802" s="1"/>
    </row>
    <row r="803" spans="3:10" ht="15" customHeight="1">
      <c r="C803" s="23"/>
      <c r="D803" s="138"/>
      <c r="E803" s="138"/>
      <c r="F803" s="1"/>
      <c r="J803" s="1"/>
    </row>
    <row r="804" spans="3:10" ht="12.75">
      <c r="C804" s="23"/>
      <c r="D804" s="138"/>
      <c r="E804" s="138"/>
      <c r="F804" s="1"/>
      <c r="J804" s="1"/>
    </row>
    <row r="805" spans="3:10" ht="12.75">
      <c r="C805" s="23"/>
      <c r="D805" s="138"/>
      <c r="E805" s="138"/>
      <c r="F805" s="1"/>
      <c r="J805" s="1"/>
    </row>
    <row r="806" spans="3:10" ht="12.75">
      <c r="C806" s="23"/>
      <c r="D806" s="138"/>
      <c r="E806" s="138"/>
      <c r="F806" s="1"/>
      <c r="J806" s="1"/>
    </row>
    <row r="807" spans="3:10" ht="12.75">
      <c r="C807" s="23"/>
      <c r="D807" s="138"/>
      <c r="E807" s="138"/>
      <c r="F807" s="1"/>
      <c r="J807" s="1"/>
    </row>
    <row r="808" spans="3:10" ht="15" customHeight="1">
      <c r="C808" s="23"/>
      <c r="D808" s="138"/>
      <c r="E808" s="138"/>
      <c r="F808" s="1"/>
      <c r="J808" s="1"/>
    </row>
    <row r="809" spans="3:10" ht="213.75" customHeight="1">
      <c r="C809" s="23"/>
      <c r="D809" s="138"/>
      <c r="E809" s="138"/>
      <c r="F809" s="1"/>
      <c r="J809" s="1"/>
    </row>
    <row r="810" spans="3:10" ht="12.75">
      <c r="C810" s="23"/>
      <c r="D810" s="138"/>
      <c r="E810" s="138"/>
      <c r="F810" s="1"/>
      <c r="J810" s="1"/>
    </row>
    <row r="811" spans="3:10" ht="12.75">
      <c r="C811" s="23"/>
      <c r="D811" s="138"/>
      <c r="E811" s="138"/>
      <c r="F811" s="1"/>
      <c r="J811" s="1"/>
    </row>
    <row r="812" spans="3:10" ht="12.75">
      <c r="C812" s="23"/>
      <c r="D812" s="138"/>
      <c r="E812" s="138"/>
      <c r="F812" s="1"/>
      <c r="J812" s="1"/>
    </row>
    <row r="813" spans="3:10" ht="12.75">
      <c r="C813" s="23"/>
      <c r="D813" s="138"/>
      <c r="E813" s="138"/>
      <c r="F813" s="1"/>
      <c r="J813" s="1"/>
    </row>
    <row r="814" spans="3:10" ht="12.75">
      <c r="C814" s="23"/>
      <c r="D814" s="138"/>
      <c r="E814" s="138"/>
      <c r="F814" s="1"/>
      <c r="J814" s="1"/>
    </row>
    <row r="815" spans="3:10" ht="12.75">
      <c r="C815" s="23"/>
      <c r="D815" s="138"/>
      <c r="E815" s="138"/>
      <c r="F815" s="1"/>
      <c r="J815" s="1"/>
    </row>
    <row r="816" spans="3:10" ht="12.75">
      <c r="C816" s="23"/>
      <c r="D816" s="138"/>
      <c r="E816" s="138"/>
      <c r="F816" s="1"/>
      <c r="J816" s="1"/>
    </row>
    <row r="817" spans="3:10" ht="12.75">
      <c r="C817" s="23"/>
      <c r="D817" s="138"/>
      <c r="E817" s="138"/>
      <c r="F817" s="1"/>
      <c r="J817" s="1"/>
    </row>
    <row r="818" spans="3:10" ht="12.75">
      <c r="C818" s="23"/>
      <c r="D818" s="138"/>
      <c r="E818" s="138"/>
      <c r="F818" s="1"/>
      <c r="J818" s="1"/>
    </row>
    <row r="819" spans="3:10" ht="12.75">
      <c r="C819" s="23"/>
      <c r="D819" s="138"/>
      <c r="E819" s="138"/>
      <c r="F819" s="1"/>
      <c r="J819" s="1"/>
    </row>
    <row r="820" spans="3:10" ht="27" customHeight="1">
      <c r="C820" s="23"/>
      <c r="D820" s="138"/>
      <c r="E820" s="138"/>
      <c r="F820" s="1"/>
      <c r="J820" s="1"/>
    </row>
    <row r="821" spans="3:10" ht="12.75">
      <c r="C821" s="23"/>
      <c r="D821" s="138"/>
      <c r="E821" s="138"/>
      <c r="F821" s="1"/>
      <c r="J821" s="1"/>
    </row>
    <row r="822" spans="3:10" ht="12.75">
      <c r="C822" s="23"/>
      <c r="D822" s="138"/>
      <c r="E822" s="138"/>
      <c r="F822" s="1"/>
      <c r="J822" s="1"/>
    </row>
    <row r="823" spans="3:10" ht="12.75">
      <c r="C823" s="23"/>
      <c r="D823" s="138"/>
      <c r="E823" s="138"/>
      <c r="F823" s="1"/>
      <c r="J823" s="1"/>
    </row>
    <row r="824" spans="3:10" ht="12.75">
      <c r="C824" s="23"/>
      <c r="D824" s="138"/>
      <c r="E824" s="138"/>
      <c r="F824" s="1"/>
      <c r="J824" s="1"/>
    </row>
    <row r="825" spans="3:10" ht="12.75">
      <c r="C825" s="23"/>
      <c r="D825" s="138"/>
      <c r="E825" s="138"/>
      <c r="F825" s="1"/>
      <c r="J825" s="1"/>
    </row>
    <row r="826" spans="3:10" ht="12.75">
      <c r="C826" s="23"/>
      <c r="D826" s="138"/>
      <c r="E826" s="138"/>
      <c r="F826" s="1"/>
      <c r="J826" s="1"/>
    </row>
    <row r="827" spans="3:10" ht="12.75">
      <c r="C827" s="23"/>
      <c r="D827" s="138"/>
      <c r="E827" s="138"/>
      <c r="F827" s="1"/>
      <c r="J827" s="1"/>
    </row>
    <row r="828" spans="3:10" ht="12.75">
      <c r="C828" s="23"/>
      <c r="D828" s="138"/>
      <c r="E828" s="138"/>
      <c r="F828" s="1"/>
      <c r="J828" s="1"/>
    </row>
    <row r="829" spans="3:10" ht="12.75">
      <c r="C829" s="23"/>
      <c r="D829" s="138"/>
      <c r="E829" s="138"/>
      <c r="F829" s="1"/>
      <c r="J829" s="1"/>
    </row>
    <row r="830" spans="3:10" ht="12.75">
      <c r="C830" s="23"/>
      <c r="D830" s="138"/>
      <c r="E830" s="138"/>
      <c r="F830" s="1"/>
      <c r="J830" s="1"/>
    </row>
    <row r="831" spans="3:10" ht="12.75">
      <c r="C831" s="23"/>
      <c r="D831" s="138"/>
      <c r="E831" s="138"/>
      <c r="F831" s="1"/>
      <c r="J831" s="1"/>
    </row>
    <row r="832" spans="3:10" ht="12.75">
      <c r="C832" s="23"/>
      <c r="D832" s="138"/>
      <c r="E832" s="138"/>
      <c r="F832" s="1"/>
      <c r="J832" s="1"/>
    </row>
    <row r="833" spans="3:10" ht="12.75">
      <c r="C833" s="23"/>
      <c r="D833" s="138"/>
      <c r="E833" s="138"/>
      <c r="F833" s="1"/>
      <c r="J833" s="1"/>
    </row>
    <row r="834" spans="3:10" ht="12.75">
      <c r="C834" s="23"/>
      <c r="D834" s="138"/>
      <c r="E834" s="138"/>
      <c r="F834" s="1"/>
      <c r="J834" s="1"/>
    </row>
    <row r="835" spans="3:10" ht="12.75">
      <c r="C835" s="23"/>
      <c r="D835" s="138"/>
      <c r="E835" s="138"/>
      <c r="F835" s="1"/>
      <c r="J835" s="1"/>
    </row>
    <row r="836" spans="3:10" ht="12.75">
      <c r="C836" s="23"/>
      <c r="D836" s="138"/>
      <c r="E836" s="138"/>
      <c r="F836" s="1"/>
      <c r="J836" s="1"/>
    </row>
    <row r="837" spans="3:10" ht="12.75">
      <c r="C837" s="23"/>
      <c r="D837" s="138"/>
      <c r="E837" s="138"/>
      <c r="F837" s="1"/>
      <c r="J837" s="1"/>
    </row>
    <row r="838" spans="3:10" ht="12.75">
      <c r="C838" s="23"/>
      <c r="D838" s="138"/>
      <c r="E838" s="138"/>
      <c r="F838" s="1"/>
      <c r="J838" s="1"/>
    </row>
    <row r="839" spans="3:10" ht="12.75">
      <c r="C839" s="23"/>
      <c r="D839" s="138"/>
      <c r="E839" s="138"/>
      <c r="F839" s="1"/>
      <c r="J839" s="1"/>
    </row>
    <row r="840" spans="3:10" ht="12.75">
      <c r="C840" s="23"/>
      <c r="D840" s="138"/>
      <c r="E840" s="138"/>
      <c r="F840" s="1"/>
      <c r="J840" s="1"/>
    </row>
    <row r="841" spans="3:10" ht="12.75">
      <c r="C841" s="23"/>
      <c r="D841" s="138"/>
      <c r="E841" s="138"/>
      <c r="F841" s="1"/>
      <c r="J841" s="1"/>
    </row>
    <row r="842" spans="3:10" ht="12.75">
      <c r="C842" s="23"/>
      <c r="D842" s="138"/>
      <c r="E842" s="138"/>
      <c r="F842" s="1"/>
      <c r="J842" s="1"/>
    </row>
    <row r="843" spans="3:10" ht="12.75">
      <c r="C843" s="23"/>
      <c r="D843" s="138"/>
      <c r="E843" s="138"/>
      <c r="F843" s="1"/>
      <c r="J843" s="1"/>
    </row>
    <row r="844" spans="3:10" ht="12.75">
      <c r="C844" s="23"/>
      <c r="D844" s="138"/>
      <c r="E844" s="138"/>
      <c r="F844" s="1"/>
      <c r="J844" s="1"/>
    </row>
    <row r="845" spans="3:10" ht="12.75">
      <c r="C845" s="23"/>
      <c r="D845" s="138"/>
      <c r="E845" s="138"/>
      <c r="F845" s="1"/>
      <c r="J845" s="1"/>
    </row>
    <row r="846" spans="3:10" ht="12.75">
      <c r="C846" s="23"/>
      <c r="D846" s="138"/>
      <c r="E846" s="138"/>
      <c r="F846" s="1"/>
      <c r="J846" s="1"/>
    </row>
    <row r="847" spans="3:10" ht="12.75">
      <c r="C847" s="23"/>
      <c r="D847" s="138"/>
      <c r="E847" s="138"/>
      <c r="F847" s="1"/>
      <c r="J847" s="1"/>
    </row>
    <row r="848" spans="3:10" ht="12.75">
      <c r="C848" s="23"/>
      <c r="D848" s="138"/>
      <c r="E848" s="138"/>
      <c r="F848" s="1"/>
      <c r="J848" s="1"/>
    </row>
    <row r="849" spans="3:10" ht="12.75">
      <c r="C849" s="23"/>
      <c r="D849" s="138"/>
      <c r="E849" s="138"/>
      <c r="F849" s="1"/>
      <c r="J849" s="1"/>
    </row>
    <row r="850" spans="3:10" ht="12.75">
      <c r="C850" s="23"/>
      <c r="D850" s="138"/>
      <c r="E850" s="138"/>
      <c r="F850" s="1"/>
      <c r="J850" s="1"/>
    </row>
    <row r="851" spans="3:10" ht="12.75">
      <c r="C851" s="23"/>
      <c r="D851" s="138"/>
      <c r="E851" s="138"/>
      <c r="F851" s="1"/>
      <c r="J851" s="1"/>
    </row>
    <row r="852" spans="3:10" ht="12.75">
      <c r="C852" s="23"/>
      <c r="D852" s="138"/>
      <c r="E852" s="138"/>
      <c r="F852" s="1"/>
      <c r="J852" s="1"/>
    </row>
    <row r="853" spans="3:10" ht="12.75">
      <c r="C853" s="23"/>
      <c r="D853" s="138"/>
      <c r="E853" s="138"/>
      <c r="F853" s="1"/>
      <c r="J853" s="1"/>
    </row>
    <row r="854" spans="3:10" ht="12.75">
      <c r="C854" s="23"/>
      <c r="D854" s="138"/>
      <c r="E854" s="138"/>
      <c r="F854" s="1"/>
      <c r="J854" s="1"/>
    </row>
    <row r="855" spans="3:10" ht="12.75">
      <c r="C855" s="23"/>
      <c r="D855" s="138"/>
      <c r="E855" s="138"/>
      <c r="F855" s="1"/>
      <c r="J855" s="1"/>
    </row>
    <row r="856" spans="3:10" ht="12.75">
      <c r="C856" s="23"/>
      <c r="D856" s="138"/>
      <c r="E856" s="138"/>
      <c r="F856" s="1"/>
      <c r="J856" s="1"/>
    </row>
    <row r="857" spans="3:10" ht="12.75">
      <c r="C857" s="23"/>
      <c r="D857" s="138"/>
      <c r="E857" s="138"/>
      <c r="F857" s="1"/>
      <c r="J857" s="1"/>
    </row>
    <row r="858" spans="3:10" ht="12.75">
      <c r="C858" s="23"/>
      <c r="D858" s="138"/>
      <c r="E858" s="138"/>
      <c r="F858" s="1"/>
      <c r="J858" s="1"/>
    </row>
    <row r="859" spans="3:10" ht="12.75">
      <c r="C859" s="23"/>
      <c r="D859" s="138"/>
      <c r="E859" s="138"/>
      <c r="F859" s="1"/>
      <c r="J859" s="1"/>
    </row>
    <row r="860" spans="3:10" ht="78" customHeight="1">
      <c r="C860" s="23"/>
      <c r="D860" s="138"/>
      <c r="E860" s="138"/>
      <c r="F860" s="1"/>
      <c r="J860" s="1"/>
    </row>
    <row r="861" spans="3:10" ht="12.75">
      <c r="C861" s="23"/>
      <c r="D861" s="138"/>
      <c r="E861" s="138"/>
      <c r="F861" s="1"/>
      <c r="J861" s="1"/>
    </row>
    <row r="862" spans="3:10" ht="12.75">
      <c r="C862" s="23"/>
      <c r="D862" s="138"/>
      <c r="E862" s="138"/>
      <c r="F862" s="1"/>
      <c r="J862" s="1"/>
    </row>
    <row r="863" spans="3:10" ht="12.75">
      <c r="C863" s="23"/>
      <c r="D863" s="138"/>
      <c r="E863" s="138"/>
      <c r="F863" s="1"/>
      <c r="J863" s="1"/>
    </row>
    <row r="864" spans="3:10" ht="12.75">
      <c r="C864" s="23"/>
      <c r="D864" s="138"/>
      <c r="E864" s="138"/>
      <c r="F864" s="1"/>
      <c r="J864" s="1"/>
    </row>
    <row r="865" spans="3:10" ht="12.75">
      <c r="C865" s="23"/>
      <c r="D865" s="138"/>
      <c r="E865" s="138"/>
      <c r="F865" s="1"/>
      <c r="J865" s="1"/>
    </row>
    <row r="866" spans="3:10" ht="12.75">
      <c r="C866" s="23"/>
      <c r="D866" s="138"/>
      <c r="E866" s="138"/>
      <c r="F866" s="1"/>
      <c r="J866" s="1"/>
    </row>
    <row r="867" spans="3:10" ht="12.75">
      <c r="C867" s="23"/>
      <c r="D867" s="138"/>
      <c r="E867" s="138"/>
      <c r="F867" s="1"/>
      <c r="J867" s="1"/>
    </row>
    <row r="868" spans="3:10" ht="12.75">
      <c r="C868" s="23"/>
      <c r="D868" s="138"/>
      <c r="E868" s="138"/>
      <c r="F868" s="1"/>
      <c r="J868" s="1"/>
    </row>
    <row r="869" spans="3:10" ht="12.75">
      <c r="C869" s="23"/>
      <c r="D869" s="138"/>
      <c r="E869" s="138"/>
      <c r="F869" s="1"/>
      <c r="J869" s="1"/>
    </row>
    <row r="870" spans="3:10" ht="12.75">
      <c r="C870" s="23"/>
      <c r="D870" s="138"/>
      <c r="E870" s="138"/>
      <c r="F870" s="1"/>
      <c r="J870" s="1"/>
    </row>
    <row r="871" spans="3:10" ht="12.75">
      <c r="C871" s="23"/>
      <c r="D871" s="138"/>
      <c r="E871" s="138"/>
      <c r="F871" s="1"/>
      <c r="J871" s="1"/>
    </row>
    <row r="872" spans="3:10" ht="12.75">
      <c r="C872" s="23"/>
      <c r="D872" s="138"/>
      <c r="E872" s="138"/>
      <c r="F872" s="1"/>
      <c r="J872" s="1"/>
    </row>
    <row r="873" spans="3:10" ht="12.75">
      <c r="C873" s="23"/>
      <c r="D873" s="138"/>
      <c r="E873" s="138"/>
      <c r="F873" s="1"/>
      <c r="J873" s="1"/>
    </row>
    <row r="874" spans="3:10" ht="12.75">
      <c r="C874" s="23"/>
      <c r="D874" s="138"/>
      <c r="E874" s="138"/>
      <c r="F874" s="1"/>
      <c r="J874" s="1"/>
    </row>
    <row r="875" spans="3:10" ht="12.75">
      <c r="C875" s="23"/>
      <c r="D875" s="138"/>
      <c r="E875" s="138"/>
      <c r="F875" s="1"/>
      <c r="J875" s="1"/>
    </row>
    <row r="876" spans="3:10" ht="12.75">
      <c r="C876" s="23"/>
      <c r="D876" s="138"/>
      <c r="E876" s="138"/>
      <c r="F876" s="1"/>
      <c r="J876" s="1"/>
    </row>
    <row r="877" spans="3:10" ht="12.75">
      <c r="C877" s="23"/>
      <c r="D877" s="138"/>
      <c r="E877" s="138"/>
      <c r="F877" s="1"/>
      <c r="J877" s="1"/>
    </row>
    <row r="878" spans="3:10" ht="12.75">
      <c r="C878" s="23"/>
      <c r="D878" s="138"/>
      <c r="E878" s="138"/>
      <c r="F878" s="1"/>
      <c r="J878" s="1"/>
    </row>
    <row r="879" spans="3:10" ht="12.75">
      <c r="C879" s="23"/>
      <c r="D879" s="138"/>
      <c r="E879" s="138"/>
      <c r="F879" s="1"/>
      <c r="J879" s="1"/>
    </row>
    <row r="880" spans="3:10" ht="12.75">
      <c r="C880" s="23"/>
      <c r="D880" s="138"/>
      <c r="E880" s="138"/>
      <c r="F880" s="1"/>
      <c r="J880" s="1"/>
    </row>
    <row r="881" spans="3:10" ht="12.75">
      <c r="C881" s="23"/>
      <c r="D881" s="138"/>
      <c r="E881" s="138"/>
      <c r="F881" s="1"/>
      <c r="J881" s="1"/>
    </row>
    <row r="882" spans="3:10" ht="12.75">
      <c r="C882" s="23"/>
      <c r="D882" s="138"/>
      <c r="E882" s="138"/>
      <c r="F882" s="1"/>
      <c r="J882" s="1"/>
    </row>
    <row r="883" spans="3:10" ht="12.75">
      <c r="C883" s="23"/>
      <c r="D883" s="138"/>
      <c r="E883" s="138"/>
      <c r="F883" s="1"/>
      <c r="J883" s="1"/>
    </row>
    <row r="884" spans="3:10" ht="12.75">
      <c r="C884" s="23"/>
      <c r="D884" s="138"/>
      <c r="E884" s="138"/>
      <c r="F884" s="1"/>
      <c r="J884" s="1"/>
    </row>
    <row r="885" spans="3:6" ht="12.75">
      <c r="C885" s="23"/>
      <c r="D885" s="138"/>
      <c r="E885" s="138"/>
      <c r="F885" s="1"/>
    </row>
    <row r="886" spans="3:6" ht="12.75">
      <c r="C886" s="23"/>
      <c r="D886" s="138"/>
      <c r="E886" s="138"/>
      <c r="F886" s="1"/>
    </row>
    <row r="887" spans="3:7" ht="12.75">
      <c r="C887" s="113"/>
      <c r="D887" s="138"/>
      <c r="E887" s="51"/>
      <c r="F887" s="25"/>
      <c r="G887" s="25"/>
    </row>
  </sheetData>
  <sheetProtection/>
  <mergeCells count="4">
    <mergeCell ref="G2:G3"/>
    <mergeCell ref="A2:B3"/>
    <mergeCell ref="C2:C3"/>
    <mergeCell ref="D2:F2"/>
  </mergeCells>
  <printOptions/>
  <pageMargins left="0.7" right="0.7" top="0.75" bottom="0.75" header="0.3" footer="0.3"/>
  <pageSetup firstPageNumber="12" useFirstPageNumber="1" fitToHeight="0" horizontalDpi="300" verticalDpi="300" orientation="portrait" paperSize="9" scale="81" r:id="rId1"/>
  <rowBreaks count="5" manualBreakCount="5">
    <brk id="9" max="6" man="1"/>
    <brk id="12" max="6" man="1"/>
    <brk id="31" max="6" man="1"/>
    <brk id="41" max="6" man="1"/>
    <brk id="53" max="6" man="1"/>
  </rowBreaks>
</worksheet>
</file>

<file path=xl/worksheets/sheet4.xml><?xml version="1.0" encoding="utf-8"?>
<worksheet xmlns="http://schemas.openxmlformats.org/spreadsheetml/2006/main" xmlns:r="http://schemas.openxmlformats.org/officeDocument/2006/relationships">
  <sheetPr>
    <tabColor rgb="FF92D050"/>
  </sheetPr>
  <dimension ref="A1:N825"/>
  <sheetViews>
    <sheetView view="pageBreakPreview" zoomScaleSheetLayoutView="100" zoomScalePageLayoutView="0" workbookViewId="0" topLeftCell="A1">
      <pane ySplit="3" topLeftCell="A39" activePane="bottomLeft" state="frozen"/>
      <selection pane="topLeft" activeCell="P35" sqref="P35"/>
      <selection pane="bottomLeft" activeCell="F53" sqref="F53"/>
    </sheetView>
  </sheetViews>
  <sheetFormatPr defaultColWidth="9.25390625" defaultRowHeight="12.75"/>
  <cols>
    <col min="1" max="1" width="7.00390625" style="1" customWidth="1"/>
    <col min="2" max="2" width="3.25390625" style="1" customWidth="1"/>
    <col min="3" max="3" width="38.00390625" style="22" customWidth="1"/>
    <col min="4" max="4" width="5.75390625" style="141" customWidth="1"/>
    <col min="5" max="5" width="14.375" style="145" customWidth="1"/>
    <col min="6" max="6" width="13.75390625" style="23" customWidth="1"/>
    <col min="7" max="7" width="18.00390625" style="1" customWidth="1"/>
    <col min="8" max="9" width="9.25390625" style="1" customWidth="1"/>
    <col min="10" max="10" width="9.625" style="23" customWidth="1"/>
    <col min="11" max="16384" width="9.25390625" style="1" customWidth="1"/>
  </cols>
  <sheetData>
    <row r="1" spans="1:10" ht="14.25" customHeight="1" thickBot="1">
      <c r="A1" s="44"/>
      <c r="D1" s="26"/>
      <c r="E1" s="26"/>
      <c r="F1" s="1"/>
      <c r="H1" s="26"/>
      <c r="I1" s="26"/>
      <c r="J1" s="25"/>
    </row>
    <row r="2" spans="1:10" ht="16.5" customHeight="1">
      <c r="A2" s="276" t="s">
        <v>19</v>
      </c>
      <c r="B2" s="277"/>
      <c r="C2" s="280" t="s">
        <v>27</v>
      </c>
      <c r="D2" s="282" t="s">
        <v>10</v>
      </c>
      <c r="E2" s="282"/>
      <c r="F2" s="283"/>
      <c r="G2" s="274" t="s">
        <v>23</v>
      </c>
      <c r="H2" s="26"/>
      <c r="I2" s="26"/>
      <c r="J2" s="25"/>
    </row>
    <row r="3" spans="1:10" ht="22.5" customHeight="1" thickBot="1">
      <c r="A3" s="278"/>
      <c r="B3" s="279"/>
      <c r="C3" s="281"/>
      <c r="D3" s="84" t="s">
        <v>20</v>
      </c>
      <c r="E3" s="84" t="s">
        <v>21</v>
      </c>
      <c r="F3" s="86" t="s">
        <v>22</v>
      </c>
      <c r="G3" s="275"/>
      <c r="H3" s="26"/>
      <c r="I3" s="26"/>
      <c r="J3" s="25"/>
    </row>
    <row r="4" spans="1:10" ht="12.75" customHeight="1">
      <c r="A4" s="46"/>
      <c r="B4" s="45"/>
      <c r="C4" s="165"/>
      <c r="D4" s="26"/>
      <c r="E4" s="56"/>
      <c r="F4" s="21"/>
      <c r="G4" s="25"/>
      <c r="H4" s="26"/>
      <c r="I4" s="26"/>
      <c r="J4" s="25"/>
    </row>
    <row r="5" spans="1:10" ht="12" customHeight="1">
      <c r="A5" s="37"/>
      <c r="B5" s="32"/>
      <c r="D5" s="138"/>
      <c r="E5" s="144"/>
      <c r="F5" s="25"/>
      <c r="G5" s="25"/>
      <c r="H5" s="26"/>
      <c r="I5" s="26"/>
      <c r="J5" s="25"/>
    </row>
    <row r="6" spans="1:10" s="196" customFormat="1" ht="33.75" customHeight="1">
      <c r="A6" s="179" t="s">
        <v>94</v>
      </c>
      <c r="B6" s="180"/>
      <c r="C6" s="178" t="s">
        <v>95</v>
      </c>
      <c r="D6" s="197"/>
      <c r="E6" s="198"/>
      <c r="F6" s="199"/>
      <c r="H6" s="188"/>
      <c r="I6" s="188"/>
      <c r="J6" s="191"/>
    </row>
    <row r="7" spans="1:10" ht="12.75" customHeight="1">
      <c r="A7" s="27"/>
      <c r="B7" s="28"/>
      <c r="C7" s="114"/>
      <c r="D7" s="139"/>
      <c r="E7" s="144"/>
      <c r="F7" s="115"/>
      <c r="G7" s="35"/>
      <c r="H7" s="26"/>
      <c r="I7" s="26"/>
      <c r="J7" s="25"/>
    </row>
    <row r="8" spans="1:10" ht="305.25" customHeight="1">
      <c r="A8" s="27"/>
      <c r="B8" s="28"/>
      <c r="C8" s="235" t="s">
        <v>96</v>
      </c>
      <c r="D8" s="139"/>
      <c r="E8" s="144"/>
      <c r="F8" s="115"/>
      <c r="G8" s="35"/>
      <c r="H8" s="26"/>
      <c r="I8" s="26"/>
      <c r="J8" s="25"/>
    </row>
    <row r="9" spans="1:10" ht="375.75" customHeight="1">
      <c r="A9" s="27"/>
      <c r="B9" s="28"/>
      <c r="C9" s="236" t="s">
        <v>97</v>
      </c>
      <c r="D9" s="139"/>
      <c r="E9" s="144"/>
      <c r="F9" s="115"/>
      <c r="G9" s="35"/>
      <c r="H9" s="26"/>
      <c r="I9" s="26"/>
      <c r="J9" s="25"/>
    </row>
    <row r="10" spans="1:10" ht="12.75" customHeight="1">
      <c r="A10" s="37"/>
      <c r="B10" s="32"/>
      <c r="C10" s="166"/>
      <c r="D10" s="138"/>
      <c r="E10" s="144"/>
      <c r="F10" s="25"/>
      <c r="G10" s="25"/>
      <c r="J10" s="25"/>
    </row>
    <row r="11" spans="1:10" ht="28.5" customHeight="1">
      <c r="A11" s="37" t="s">
        <v>290</v>
      </c>
      <c r="B11" s="32"/>
      <c r="C11" s="235" t="s">
        <v>289</v>
      </c>
      <c r="D11" s="138"/>
      <c r="E11" s="144"/>
      <c r="F11" s="25"/>
      <c r="G11" s="25"/>
      <c r="J11" s="35"/>
    </row>
    <row r="12" spans="1:10" ht="90" customHeight="1">
      <c r="A12" s="37"/>
      <c r="B12" s="32"/>
      <c r="C12" s="237" t="s">
        <v>98</v>
      </c>
      <c r="D12" s="138"/>
      <c r="E12" s="144"/>
      <c r="F12" s="25"/>
      <c r="G12" s="25"/>
      <c r="H12" s="36"/>
      <c r="I12" s="19"/>
      <c r="J12" s="25"/>
    </row>
    <row r="13" spans="1:10" ht="11.25" customHeight="1">
      <c r="A13" s="37" t="s">
        <v>99</v>
      </c>
      <c r="B13" s="32"/>
      <c r="C13" s="238" t="s">
        <v>100</v>
      </c>
      <c r="D13" s="138" t="s">
        <v>18</v>
      </c>
      <c r="E13" s="144">
        <v>18</v>
      </c>
      <c r="F13" s="25"/>
      <c r="G13" s="25"/>
      <c r="H13" s="36"/>
      <c r="I13" s="19"/>
      <c r="J13" s="25"/>
    </row>
    <row r="14" spans="1:10" ht="11.25" customHeight="1">
      <c r="A14" s="37"/>
      <c r="B14" s="32"/>
      <c r="C14" s="238"/>
      <c r="D14" s="138"/>
      <c r="E14" s="144"/>
      <c r="F14" s="25"/>
      <c r="G14" s="25"/>
      <c r="H14" s="36"/>
      <c r="I14" s="19"/>
      <c r="J14" s="25"/>
    </row>
    <row r="15" spans="1:10" ht="12" customHeight="1">
      <c r="A15" s="37" t="s">
        <v>288</v>
      </c>
      <c r="B15" s="32"/>
      <c r="C15" s="239" t="s">
        <v>287</v>
      </c>
      <c r="D15" s="138"/>
      <c r="E15" s="144"/>
      <c r="F15" s="25"/>
      <c r="G15" s="25"/>
      <c r="H15" s="36"/>
      <c r="I15" s="19"/>
      <c r="J15" s="25"/>
    </row>
    <row r="16" spans="1:10" ht="39.75" customHeight="1">
      <c r="A16" s="37"/>
      <c r="B16" s="32"/>
      <c r="C16" s="240" t="s">
        <v>101</v>
      </c>
      <c r="D16" s="138"/>
      <c r="E16" s="144"/>
      <c r="F16" s="25"/>
      <c r="G16" s="25"/>
      <c r="H16" s="36"/>
      <c r="I16" s="19"/>
      <c r="J16" s="25"/>
    </row>
    <row r="17" spans="1:10" ht="12.75" customHeight="1">
      <c r="A17" s="47"/>
      <c r="C17" s="30"/>
      <c r="D17" s="26"/>
      <c r="E17" s="56"/>
      <c r="F17" s="21"/>
      <c r="G17" s="25"/>
      <c r="H17" s="36"/>
      <c r="I17" s="19"/>
      <c r="J17" s="25"/>
    </row>
    <row r="18" spans="1:10" ht="14.25" customHeight="1">
      <c r="A18" s="46"/>
      <c r="C18" s="241" t="s">
        <v>106</v>
      </c>
      <c r="D18" s="26"/>
      <c r="E18" s="56"/>
      <c r="F18" s="21"/>
      <c r="G18" s="25"/>
      <c r="H18" s="36"/>
      <c r="I18" s="19"/>
      <c r="J18" s="25"/>
    </row>
    <row r="19" spans="1:10" ht="128.25" customHeight="1">
      <c r="A19" s="46"/>
      <c r="C19" s="107" t="s">
        <v>102</v>
      </c>
      <c r="D19" s="148"/>
      <c r="E19" s="144"/>
      <c r="F19" s="25"/>
      <c r="G19" s="25"/>
      <c r="H19" s="39"/>
      <c r="I19" s="19"/>
      <c r="J19" s="25"/>
    </row>
    <row r="20" spans="1:10" ht="12.75" customHeight="1">
      <c r="A20" s="37" t="s">
        <v>103</v>
      </c>
      <c r="B20" s="32"/>
      <c r="C20" s="242" t="s">
        <v>104</v>
      </c>
      <c r="D20" s="138" t="s">
        <v>8</v>
      </c>
      <c r="E20" s="144">
        <v>7</v>
      </c>
      <c r="F20" s="25"/>
      <c r="G20" s="25"/>
      <c r="H20" s="39"/>
      <c r="I20" s="19"/>
      <c r="J20" s="25"/>
    </row>
    <row r="21" spans="1:10" ht="14.25" customHeight="1">
      <c r="A21" s="47"/>
      <c r="C21" s="201"/>
      <c r="D21" s="26"/>
      <c r="E21" s="56"/>
      <c r="F21" s="21"/>
      <c r="G21" s="25"/>
      <c r="H21" s="39"/>
      <c r="I21" s="19"/>
      <c r="J21" s="25"/>
    </row>
    <row r="22" spans="1:10" ht="15" customHeight="1">
      <c r="A22" s="46"/>
      <c r="C22" s="243" t="s">
        <v>105</v>
      </c>
      <c r="D22" s="148"/>
      <c r="E22" s="144"/>
      <c r="F22" s="25"/>
      <c r="G22" s="25"/>
      <c r="H22" s="39"/>
      <c r="I22" s="19"/>
      <c r="J22" s="25"/>
    </row>
    <row r="23" spans="1:10" ht="103.5" customHeight="1">
      <c r="A23" s="46"/>
      <c r="C23" s="38" t="s">
        <v>107</v>
      </c>
      <c r="D23" s="143" t="s">
        <v>18</v>
      </c>
      <c r="E23" s="144">
        <v>18</v>
      </c>
      <c r="F23" s="25"/>
      <c r="G23" s="25"/>
      <c r="H23" s="39"/>
      <c r="I23" s="19"/>
      <c r="J23" s="25"/>
    </row>
    <row r="24" spans="1:10" ht="13.5" customHeight="1">
      <c r="A24" s="46"/>
      <c r="C24" s="107"/>
      <c r="D24" s="148"/>
      <c r="E24" s="144"/>
      <c r="F24" s="25"/>
      <c r="G24" s="25"/>
      <c r="H24" s="39"/>
      <c r="I24" s="19"/>
      <c r="J24" s="25"/>
    </row>
    <row r="25" spans="1:10" s="33" customFormat="1" ht="13.5" customHeight="1">
      <c r="A25" s="40"/>
      <c r="B25" s="32"/>
      <c r="C25" s="244" t="s">
        <v>108</v>
      </c>
      <c r="D25" s="176"/>
      <c r="E25" s="144"/>
      <c r="F25" s="35"/>
      <c r="G25" s="35"/>
      <c r="H25" s="172"/>
      <c r="I25" s="173"/>
      <c r="J25" s="35"/>
    </row>
    <row r="26" spans="1:10" ht="195" customHeight="1">
      <c r="A26" s="46"/>
      <c r="C26" s="107" t="s">
        <v>109</v>
      </c>
      <c r="D26" s="148"/>
      <c r="E26" s="144"/>
      <c r="F26" s="25"/>
      <c r="G26" s="25"/>
      <c r="H26" s="39"/>
      <c r="I26" s="19"/>
      <c r="J26" s="25"/>
    </row>
    <row r="27" spans="1:10" ht="13.5" customHeight="1">
      <c r="A27" s="40" t="s">
        <v>110</v>
      </c>
      <c r="B27" s="32"/>
      <c r="C27" s="245" t="s">
        <v>111</v>
      </c>
      <c r="D27" s="176" t="s">
        <v>112</v>
      </c>
      <c r="E27" s="144">
        <v>7</v>
      </c>
      <c r="F27" s="35"/>
      <c r="G27" s="35"/>
      <c r="H27" s="39"/>
      <c r="I27" s="19"/>
      <c r="J27" s="25"/>
    </row>
    <row r="28" spans="1:10" ht="13.5" customHeight="1">
      <c r="A28" s="37"/>
      <c r="B28" s="32"/>
      <c r="C28" s="167"/>
      <c r="D28" s="148"/>
      <c r="E28" s="144"/>
      <c r="F28" s="25"/>
      <c r="G28" s="25"/>
      <c r="H28" s="39"/>
      <c r="I28" s="19"/>
      <c r="J28" s="25"/>
    </row>
    <row r="29" spans="1:10" ht="15" customHeight="1">
      <c r="A29" s="47"/>
      <c r="C29" s="201" t="s">
        <v>113</v>
      </c>
      <c r="D29" s="26"/>
      <c r="E29" s="56"/>
      <c r="F29" s="21"/>
      <c r="G29" s="25"/>
      <c r="H29" s="39"/>
      <c r="I29" s="19"/>
      <c r="J29" s="25"/>
    </row>
    <row r="30" spans="1:10" ht="66.75" customHeight="1">
      <c r="A30" s="46"/>
      <c r="C30" s="38" t="s">
        <v>114</v>
      </c>
      <c r="D30" s="148"/>
      <c r="E30" s="144"/>
      <c r="F30" s="25"/>
      <c r="G30" s="25"/>
      <c r="H30" s="39"/>
      <c r="I30" s="19"/>
      <c r="J30" s="25"/>
    </row>
    <row r="31" spans="1:10" s="33" customFormat="1" ht="27" customHeight="1">
      <c r="A31" s="46" t="s">
        <v>115</v>
      </c>
      <c r="B31" s="1"/>
      <c r="C31" s="243" t="s">
        <v>116</v>
      </c>
      <c r="D31" s="143" t="s">
        <v>117</v>
      </c>
      <c r="E31" s="144">
        <v>2</v>
      </c>
      <c r="F31" s="25"/>
      <c r="G31" s="25"/>
      <c r="H31" s="172"/>
      <c r="I31" s="173"/>
      <c r="J31" s="35"/>
    </row>
    <row r="32" spans="1:10" ht="12.75" customHeight="1">
      <c r="A32" s="46"/>
      <c r="C32" s="107"/>
      <c r="D32" s="148"/>
      <c r="E32" s="144"/>
      <c r="F32" s="25"/>
      <c r="G32" s="25"/>
      <c r="H32" s="39"/>
      <c r="I32" s="19"/>
      <c r="J32" s="25"/>
    </row>
    <row r="33" spans="1:10" ht="13.5" customHeight="1">
      <c r="A33" s="40" t="s">
        <v>292</v>
      </c>
      <c r="B33" s="32"/>
      <c r="C33" s="245" t="s">
        <v>291</v>
      </c>
      <c r="D33" s="176"/>
      <c r="E33" s="144"/>
      <c r="F33" s="35"/>
      <c r="G33" s="35"/>
      <c r="H33" s="39"/>
      <c r="I33" s="19"/>
      <c r="J33" s="25"/>
    </row>
    <row r="34" spans="1:10" ht="13.5" customHeight="1">
      <c r="A34" s="37"/>
      <c r="B34" s="32"/>
      <c r="C34" s="167" t="s">
        <v>118</v>
      </c>
      <c r="D34" s="148"/>
      <c r="E34" s="144"/>
      <c r="F34" s="25"/>
      <c r="G34" s="25"/>
      <c r="H34" s="39"/>
      <c r="I34" s="19"/>
      <c r="J34" s="25"/>
    </row>
    <row r="35" spans="1:10" ht="76.5" customHeight="1">
      <c r="A35" s="47"/>
      <c r="C35" s="201" t="s">
        <v>119</v>
      </c>
      <c r="D35" s="26"/>
      <c r="E35" s="56"/>
      <c r="F35" s="21"/>
      <c r="G35" s="25"/>
      <c r="H35" s="39"/>
      <c r="I35" s="19"/>
      <c r="J35" s="25"/>
    </row>
    <row r="36" spans="1:10" ht="9.75" customHeight="1">
      <c r="A36" s="46"/>
      <c r="C36" s="200"/>
      <c r="D36" s="148"/>
      <c r="E36" s="144"/>
      <c r="F36" s="25"/>
      <c r="G36" s="25"/>
      <c r="H36" s="39"/>
      <c r="I36" s="19"/>
      <c r="J36" s="25"/>
    </row>
    <row r="37" spans="1:10" ht="139.5" customHeight="1">
      <c r="A37" s="46"/>
      <c r="C37" s="38" t="s">
        <v>120</v>
      </c>
      <c r="D37" s="148"/>
      <c r="E37" s="144"/>
      <c r="F37" s="25"/>
      <c r="G37" s="25"/>
      <c r="H37" s="39"/>
      <c r="I37" s="19"/>
      <c r="J37" s="25"/>
    </row>
    <row r="38" spans="1:10" ht="13.5" customHeight="1">
      <c r="A38" s="46"/>
      <c r="C38" s="107"/>
      <c r="D38" s="148"/>
      <c r="E38" s="144"/>
      <c r="F38" s="25"/>
      <c r="G38" s="25"/>
      <c r="H38" s="39"/>
      <c r="I38" s="19"/>
      <c r="J38" s="25"/>
    </row>
    <row r="39" spans="1:10" ht="14.25" customHeight="1">
      <c r="A39" s="46"/>
      <c r="C39" s="107" t="s">
        <v>121</v>
      </c>
      <c r="D39" s="148"/>
      <c r="E39" s="144"/>
      <c r="F39" s="25"/>
      <c r="G39" s="25"/>
      <c r="H39" s="39"/>
      <c r="I39" s="19"/>
      <c r="J39" s="25"/>
    </row>
    <row r="40" spans="1:10" ht="14.25" customHeight="1">
      <c r="A40" s="46" t="s">
        <v>122</v>
      </c>
      <c r="C40" s="241" t="s">
        <v>123</v>
      </c>
      <c r="D40" s="148" t="s">
        <v>18</v>
      </c>
      <c r="E40" s="144">
        <v>180</v>
      </c>
      <c r="F40" s="25"/>
      <c r="G40" s="25"/>
      <c r="H40" s="39"/>
      <c r="I40" s="19"/>
      <c r="J40" s="25"/>
    </row>
    <row r="41" spans="1:10" s="33" customFormat="1" ht="12.75" customHeight="1">
      <c r="A41" s="40" t="s">
        <v>124</v>
      </c>
      <c r="B41" s="32"/>
      <c r="C41" s="245" t="s">
        <v>125</v>
      </c>
      <c r="D41" s="176" t="s">
        <v>69</v>
      </c>
      <c r="E41" s="144">
        <v>700</v>
      </c>
      <c r="F41" s="35"/>
      <c r="G41" s="35"/>
      <c r="H41" s="172"/>
      <c r="I41" s="173"/>
      <c r="J41" s="35"/>
    </row>
    <row r="42" spans="1:10" ht="14.25" customHeight="1">
      <c r="A42" s="37"/>
      <c r="B42" s="32"/>
      <c r="D42" s="148"/>
      <c r="E42" s="144"/>
      <c r="F42" s="25"/>
      <c r="G42" s="25"/>
      <c r="H42" s="39"/>
      <c r="I42" s="19"/>
      <c r="J42" s="25"/>
    </row>
    <row r="43" spans="1:10" ht="14.25" customHeight="1">
      <c r="A43" s="47"/>
      <c r="C43" s="22" t="s">
        <v>126</v>
      </c>
      <c r="D43" s="26"/>
      <c r="E43" s="56"/>
      <c r="F43" s="21"/>
      <c r="G43" s="25"/>
      <c r="J43" s="1"/>
    </row>
    <row r="44" spans="1:10" ht="28.5" customHeight="1">
      <c r="A44" s="47" t="s">
        <v>127</v>
      </c>
      <c r="C44" s="30" t="s">
        <v>128</v>
      </c>
      <c r="D44" s="138" t="s">
        <v>18</v>
      </c>
      <c r="E44" s="56">
        <v>30</v>
      </c>
      <c r="F44" s="21"/>
      <c r="G44" s="25"/>
      <c r="J44" s="1"/>
    </row>
    <row r="45" spans="1:10" ht="28.5" customHeight="1">
      <c r="A45" s="47" t="s">
        <v>129</v>
      </c>
      <c r="C45" s="30" t="s">
        <v>130</v>
      </c>
      <c r="D45" s="26" t="s">
        <v>18</v>
      </c>
      <c r="E45" s="56">
        <v>70</v>
      </c>
      <c r="F45" s="21"/>
      <c r="G45" s="25"/>
      <c r="J45" s="1"/>
    </row>
    <row r="46" spans="1:10" ht="15.75" customHeight="1">
      <c r="A46" s="46"/>
      <c r="C46" s="175"/>
      <c r="D46" s="148"/>
      <c r="E46" s="144"/>
      <c r="G46" s="25"/>
      <c r="J46" s="1"/>
    </row>
    <row r="47" spans="1:10" ht="15.75" customHeight="1">
      <c r="A47" s="46" t="s">
        <v>294</v>
      </c>
      <c r="C47" s="243" t="s">
        <v>293</v>
      </c>
      <c r="D47" s="148"/>
      <c r="E47" s="144"/>
      <c r="F47" s="25"/>
      <c r="G47" s="25"/>
      <c r="J47" s="1"/>
    </row>
    <row r="48" spans="1:10" ht="54.75" customHeight="1">
      <c r="A48" s="46"/>
      <c r="C48" s="224" t="s">
        <v>131</v>
      </c>
      <c r="D48" s="148"/>
      <c r="E48" s="144"/>
      <c r="F48" s="25"/>
      <c r="G48" s="25"/>
      <c r="H48" s="1">
        <v>156</v>
      </c>
      <c r="J48" s="1"/>
    </row>
    <row r="49" spans="1:10" ht="14.25" customHeight="1">
      <c r="A49" s="40" t="s">
        <v>132</v>
      </c>
      <c r="B49" s="32"/>
      <c r="C49" s="246" t="s">
        <v>133</v>
      </c>
      <c r="D49" s="176" t="s">
        <v>17</v>
      </c>
      <c r="E49" s="248">
        <v>120</v>
      </c>
      <c r="F49" s="35"/>
      <c r="G49" s="35"/>
      <c r="J49" s="1"/>
    </row>
    <row r="50" spans="1:10" ht="24.75" customHeight="1">
      <c r="A50" s="40" t="s">
        <v>134</v>
      </c>
      <c r="B50" s="32"/>
      <c r="C50" s="246" t="s">
        <v>135</v>
      </c>
      <c r="D50" s="206" t="s">
        <v>69</v>
      </c>
      <c r="E50" s="247">
        <v>120</v>
      </c>
      <c r="F50" s="35"/>
      <c r="G50" s="35"/>
      <c r="J50" s="1"/>
    </row>
    <row r="51" spans="1:10" ht="26.25" customHeight="1">
      <c r="A51" s="40" t="s">
        <v>136</v>
      </c>
      <c r="B51" s="32"/>
      <c r="C51" s="246" t="s">
        <v>137</v>
      </c>
      <c r="D51" s="206" t="s">
        <v>69</v>
      </c>
      <c r="E51" s="247">
        <v>120</v>
      </c>
      <c r="F51" s="35"/>
      <c r="G51" s="35"/>
      <c r="J51" s="1"/>
    </row>
    <row r="52" spans="1:10" ht="14.25" customHeight="1">
      <c r="A52" s="40"/>
      <c r="B52" s="32"/>
      <c r="C52" s="175"/>
      <c r="D52" s="176"/>
      <c r="E52" s="144"/>
      <c r="F52" s="35"/>
      <c r="G52" s="35"/>
      <c r="J52" s="1"/>
    </row>
    <row r="53" spans="1:10" ht="32.25" customHeight="1">
      <c r="A53" s="169" t="s">
        <v>94</v>
      </c>
      <c r="B53" s="222"/>
      <c r="C53" s="170" t="s">
        <v>95</v>
      </c>
      <c r="D53" s="158"/>
      <c r="E53" s="147"/>
      <c r="F53" s="112"/>
      <c r="G53" s="223">
        <f>SUM(G13:G51)</f>
        <v>0</v>
      </c>
      <c r="J53" s="1"/>
    </row>
    <row r="54" spans="3:10" ht="15.75" customHeight="1">
      <c r="C54" s="168"/>
      <c r="D54" s="138"/>
      <c r="E54" s="138"/>
      <c r="F54" s="1"/>
      <c r="J54" s="1"/>
    </row>
    <row r="55" spans="1:10" s="33" customFormat="1" ht="13.5" customHeight="1">
      <c r="A55" s="209"/>
      <c r="B55" s="210"/>
      <c r="C55" s="211"/>
      <c r="D55" s="212"/>
      <c r="E55" s="213"/>
      <c r="F55" s="214"/>
      <c r="G55" s="215"/>
      <c r="H55" s="172"/>
      <c r="I55" s="173"/>
      <c r="J55" s="35"/>
    </row>
    <row r="56" spans="1:10" s="33" customFormat="1" ht="13.5" customHeight="1">
      <c r="A56" s="209"/>
      <c r="B56" s="210"/>
      <c r="C56" s="216"/>
      <c r="D56" s="217"/>
      <c r="E56" s="213"/>
      <c r="F56" s="215"/>
      <c r="G56" s="215"/>
      <c r="H56" s="172"/>
      <c r="I56" s="173"/>
      <c r="J56" s="35"/>
    </row>
    <row r="57" spans="1:10" ht="13.5" customHeight="1">
      <c r="A57" s="219"/>
      <c r="B57" s="220"/>
      <c r="C57" s="221"/>
      <c r="D57" s="217"/>
      <c r="E57" s="213"/>
      <c r="F57" s="215"/>
      <c r="G57" s="215"/>
      <c r="J57" s="1"/>
    </row>
    <row r="58" spans="1:10" ht="13.5" customHeight="1">
      <c r="A58" s="209"/>
      <c r="B58" s="210"/>
      <c r="C58" s="218"/>
      <c r="D58" s="217"/>
      <c r="E58" s="213"/>
      <c r="F58" s="215"/>
      <c r="G58" s="215"/>
      <c r="J58" s="1"/>
    </row>
    <row r="59" spans="1:10" ht="12.75" customHeight="1">
      <c r="A59" s="219"/>
      <c r="B59" s="220"/>
      <c r="C59" s="221"/>
      <c r="D59" s="217"/>
      <c r="E59" s="213"/>
      <c r="F59" s="215"/>
      <c r="G59" s="215"/>
      <c r="J59" s="1"/>
    </row>
    <row r="60" spans="3:10" ht="12.75" customHeight="1">
      <c r="C60" s="168"/>
      <c r="D60" s="138"/>
      <c r="E60" s="138"/>
      <c r="F60" s="1"/>
      <c r="J60" s="1"/>
    </row>
    <row r="61" spans="1:10" s="33" customFormat="1" ht="13.5" customHeight="1">
      <c r="A61" s="1"/>
      <c r="B61" s="1"/>
      <c r="C61" s="168"/>
      <c r="D61" s="138"/>
      <c r="E61" s="138"/>
      <c r="F61" s="1"/>
      <c r="G61" s="1"/>
      <c r="H61" s="172"/>
      <c r="I61" s="173"/>
      <c r="J61" s="35"/>
    </row>
    <row r="62" spans="1:10" s="33" customFormat="1" ht="13.5" customHeight="1">
      <c r="A62" s="1"/>
      <c r="B62" s="1"/>
      <c r="C62" s="168"/>
      <c r="D62" s="138"/>
      <c r="E62" s="138"/>
      <c r="F62" s="1"/>
      <c r="G62" s="1"/>
      <c r="H62" s="172"/>
      <c r="I62" s="173"/>
      <c r="J62" s="35"/>
    </row>
    <row r="63" spans="1:10" s="33" customFormat="1" ht="13.5" customHeight="1">
      <c r="A63" s="1"/>
      <c r="B63" s="1"/>
      <c r="C63" s="168"/>
      <c r="D63" s="138"/>
      <c r="E63" s="138"/>
      <c r="F63" s="1"/>
      <c r="G63" s="1"/>
      <c r="H63" s="172"/>
      <c r="I63" s="173"/>
      <c r="J63" s="35"/>
    </row>
    <row r="64" spans="1:10" s="33" customFormat="1" ht="13.5" customHeight="1">
      <c r="A64" s="1"/>
      <c r="B64" s="1"/>
      <c r="C64" s="168"/>
      <c r="D64" s="138"/>
      <c r="E64" s="138"/>
      <c r="F64" s="1"/>
      <c r="G64" s="1"/>
      <c r="H64" s="172"/>
      <c r="I64" s="173"/>
      <c r="J64" s="35"/>
    </row>
    <row r="65" spans="1:10" s="33" customFormat="1" ht="15" customHeight="1">
      <c r="A65" s="1"/>
      <c r="B65" s="1"/>
      <c r="C65" s="168"/>
      <c r="D65" s="138"/>
      <c r="E65" s="138"/>
      <c r="F65" s="1"/>
      <c r="G65" s="1"/>
      <c r="H65" s="172"/>
      <c r="I65" s="173"/>
      <c r="J65" s="35"/>
    </row>
    <row r="66" spans="1:10" s="33" customFormat="1" ht="13.5" customHeight="1">
      <c r="A66" s="1"/>
      <c r="B66" s="1"/>
      <c r="C66" s="168"/>
      <c r="D66" s="138"/>
      <c r="E66" s="138"/>
      <c r="F66" s="1"/>
      <c r="G66" s="1"/>
      <c r="H66" s="172"/>
      <c r="I66" s="173"/>
      <c r="J66" s="35"/>
    </row>
    <row r="67" spans="1:14" s="33" customFormat="1" ht="13.5" customHeight="1">
      <c r="A67" s="1"/>
      <c r="B67" s="1"/>
      <c r="C67" s="168"/>
      <c r="D67" s="138"/>
      <c r="E67" s="138"/>
      <c r="F67" s="1"/>
      <c r="G67" s="1"/>
      <c r="H67" s="172"/>
      <c r="I67" s="173"/>
      <c r="J67" s="35"/>
      <c r="N67" s="33" t="s">
        <v>26</v>
      </c>
    </row>
    <row r="68" spans="1:14" s="33" customFormat="1" ht="13.5" customHeight="1">
      <c r="A68" s="1"/>
      <c r="B68" s="1"/>
      <c r="C68" s="168"/>
      <c r="D68" s="138"/>
      <c r="E68" s="138"/>
      <c r="F68" s="1"/>
      <c r="G68" s="1"/>
      <c r="H68" s="172"/>
      <c r="I68" s="173"/>
      <c r="J68" s="35" t="s">
        <v>25</v>
      </c>
      <c r="N68" s="35" t="e">
        <f>+#REF!+#REF!+#REF!+#REF!</f>
        <v>#REF!</v>
      </c>
    </row>
    <row r="69" spans="1:14" s="33" customFormat="1" ht="13.5" customHeight="1">
      <c r="A69" s="1"/>
      <c r="B69" s="1"/>
      <c r="C69" s="168"/>
      <c r="D69" s="138"/>
      <c r="E69" s="138"/>
      <c r="F69" s="1"/>
      <c r="G69" s="1"/>
      <c r="H69" s="172"/>
      <c r="I69" s="173"/>
      <c r="J69" s="35">
        <f>13.7*2+21.95*2</f>
        <v>71.3</v>
      </c>
      <c r="K69" s="33">
        <v>0.35</v>
      </c>
      <c r="L69" s="33">
        <v>2</v>
      </c>
      <c r="N69" s="33">
        <v>150</v>
      </c>
    </row>
    <row r="70" spans="1:14" s="33" customFormat="1" ht="13.5" customHeight="1">
      <c r="A70" s="1"/>
      <c r="B70" s="1"/>
      <c r="C70" s="168"/>
      <c r="D70" s="138"/>
      <c r="E70" s="138"/>
      <c r="F70" s="1"/>
      <c r="G70" s="1"/>
      <c r="H70" s="172"/>
      <c r="I70" s="173"/>
      <c r="J70" s="35"/>
      <c r="N70" s="33" t="e">
        <f>+N68*N69</f>
        <v>#REF!</v>
      </c>
    </row>
    <row r="71" spans="1:12" s="33" customFormat="1" ht="13.5" customHeight="1">
      <c r="A71" s="1"/>
      <c r="B71" s="1"/>
      <c r="C71" s="168"/>
      <c r="D71" s="138"/>
      <c r="E71" s="138"/>
      <c r="F71" s="1"/>
      <c r="G71" s="1"/>
      <c r="H71" s="172"/>
      <c r="I71" s="173"/>
      <c r="J71" s="35">
        <v>8</v>
      </c>
      <c r="K71" s="33">
        <v>1.8</v>
      </c>
      <c r="L71" s="33">
        <f>0.4*0.4</f>
        <v>0.16000000000000003</v>
      </c>
    </row>
    <row r="72" spans="1:10" s="33" customFormat="1" ht="13.5" customHeight="1">
      <c r="A72" s="1"/>
      <c r="B72" s="1"/>
      <c r="C72" s="168"/>
      <c r="D72" s="138"/>
      <c r="E72" s="138"/>
      <c r="F72" s="1"/>
      <c r="G72" s="1"/>
      <c r="H72" s="172"/>
      <c r="I72" s="173"/>
      <c r="J72" s="35"/>
    </row>
    <row r="73" spans="1:11" s="33" customFormat="1" ht="13.5" customHeight="1">
      <c r="A73" s="1"/>
      <c r="B73" s="1"/>
      <c r="C73" s="168"/>
      <c r="D73" s="138"/>
      <c r="E73" s="138"/>
      <c r="F73" s="1"/>
      <c r="G73" s="1"/>
      <c r="H73" s="172"/>
      <c r="I73" s="173"/>
      <c r="J73" s="35">
        <f>13.7*21.95</f>
        <v>300.715</v>
      </c>
      <c r="K73" s="33">
        <v>0.37</v>
      </c>
    </row>
    <row r="74" spans="1:10" s="33" customFormat="1" ht="13.5" customHeight="1">
      <c r="A74" s="1"/>
      <c r="B74" s="1"/>
      <c r="C74" s="168"/>
      <c r="D74" s="138"/>
      <c r="E74" s="138"/>
      <c r="F74" s="1"/>
      <c r="G74" s="1"/>
      <c r="H74" s="172"/>
      <c r="I74" s="173"/>
      <c r="J74" s="35"/>
    </row>
    <row r="75" spans="1:10" s="33" customFormat="1" ht="13.5" customHeight="1">
      <c r="A75" s="1"/>
      <c r="B75" s="1"/>
      <c r="C75" s="168"/>
      <c r="D75" s="138"/>
      <c r="E75" s="138"/>
      <c r="F75" s="1"/>
      <c r="G75" s="1"/>
      <c r="H75" s="172"/>
      <c r="I75" s="173"/>
      <c r="J75" s="35"/>
    </row>
    <row r="76" spans="1:10" s="33" customFormat="1" ht="13.5" customHeight="1">
      <c r="A76" s="1"/>
      <c r="B76" s="1"/>
      <c r="C76" s="168"/>
      <c r="D76" s="138"/>
      <c r="E76" s="138"/>
      <c r="F76" s="1"/>
      <c r="G76" s="1"/>
      <c r="H76" s="172"/>
      <c r="I76" s="173"/>
      <c r="J76" s="35"/>
    </row>
    <row r="77" spans="1:10" s="33" customFormat="1" ht="23.25" customHeight="1">
      <c r="A77" s="1"/>
      <c r="B77" s="1"/>
      <c r="C77" s="168"/>
      <c r="D77" s="138"/>
      <c r="E77" s="138"/>
      <c r="F77" s="1"/>
      <c r="G77" s="1"/>
      <c r="H77" s="172"/>
      <c r="I77" s="173"/>
      <c r="J77" s="35"/>
    </row>
    <row r="78" spans="1:10" s="33" customFormat="1" ht="28.5" customHeight="1">
      <c r="A78" s="1"/>
      <c r="B78" s="1"/>
      <c r="C78" s="168"/>
      <c r="D78" s="138"/>
      <c r="E78" s="138"/>
      <c r="F78" s="1"/>
      <c r="G78" s="1"/>
      <c r="H78" s="172"/>
      <c r="I78" s="173"/>
      <c r="J78" s="35"/>
    </row>
    <row r="79" spans="1:10" s="33" customFormat="1" ht="13.5" customHeight="1">
      <c r="A79" s="1"/>
      <c r="B79" s="1"/>
      <c r="C79" s="168"/>
      <c r="D79" s="138"/>
      <c r="E79" s="138"/>
      <c r="F79" s="1"/>
      <c r="G79" s="1"/>
      <c r="H79" s="172"/>
      <c r="I79" s="173"/>
      <c r="J79" s="35"/>
    </row>
    <row r="80" spans="1:10" s="33" customFormat="1" ht="13.5" customHeight="1">
      <c r="A80" s="1"/>
      <c r="B80" s="1"/>
      <c r="C80" s="168"/>
      <c r="D80" s="138"/>
      <c r="E80" s="138"/>
      <c r="F80" s="1"/>
      <c r="G80" s="1"/>
      <c r="H80" s="172"/>
      <c r="I80" s="173"/>
      <c r="J80" s="35"/>
    </row>
    <row r="81" spans="1:10" s="33" customFormat="1" ht="66" customHeight="1">
      <c r="A81" s="1"/>
      <c r="B81" s="1"/>
      <c r="C81" s="168"/>
      <c r="D81" s="138"/>
      <c r="E81" s="138"/>
      <c r="F81" s="1"/>
      <c r="G81" s="1"/>
      <c r="H81" s="172"/>
      <c r="I81" s="173"/>
      <c r="J81" s="35"/>
    </row>
    <row r="82" spans="3:10" ht="12.75" customHeight="1">
      <c r="C82" s="168"/>
      <c r="D82" s="138"/>
      <c r="E82" s="138"/>
      <c r="F82" s="1"/>
      <c r="J82" s="1"/>
    </row>
    <row r="83" spans="3:10" ht="12.75" customHeight="1">
      <c r="C83" s="168"/>
      <c r="D83" s="138"/>
      <c r="E83" s="138"/>
      <c r="F83" s="1"/>
      <c r="J83" s="1"/>
    </row>
    <row r="84" spans="3:10" ht="15" customHeight="1">
      <c r="C84" s="168"/>
      <c r="D84" s="138"/>
      <c r="E84" s="138"/>
      <c r="F84" s="1"/>
      <c r="J84" s="1"/>
    </row>
    <row r="85" spans="3:10" ht="12.75">
      <c r="C85" s="168"/>
      <c r="D85" s="138"/>
      <c r="E85" s="138"/>
      <c r="F85" s="1"/>
      <c r="J85" s="1"/>
    </row>
    <row r="86" spans="1:7" s="2" customFormat="1" ht="12.75" customHeight="1">
      <c r="A86" s="1"/>
      <c r="B86" s="1"/>
      <c r="C86" s="168"/>
      <c r="D86" s="138"/>
      <c r="E86" s="138"/>
      <c r="F86" s="1"/>
      <c r="G86" s="1"/>
    </row>
    <row r="87" spans="1:7" s="120" customFormat="1" ht="12.75">
      <c r="A87" s="1"/>
      <c r="B87" s="1"/>
      <c r="C87" s="168"/>
      <c r="D87" s="138"/>
      <c r="E87" s="138"/>
      <c r="F87" s="1"/>
      <c r="G87" s="1"/>
    </row>
    <row r="88" spans="3:10" ht="12.75">
      <c r="C88" s="168"/>
      <c r="D88" s="138"/>
      <c r="E88" s="138"/>
      <c r="F88" s="1"/>
      <c r="J88" s="1"/>
    </row>
    <row r="89" spans="3:10" ht="15" customHeight="1">
      <c r="C89" s="168"/>
      <c r="D89" s="138"/>
      <c r="E89" s="138"/>
      <c r="F89" s="1"/>
      <c r="J89" s="1"/>
    </row>
    <row r="90" spans="3:10" ht="12.75" customHeight="1">
      <c r="C90" s="168"/>
      <c r="D90" s="138"/>
      <c r="E90" s="138"/>
      <c r="F90" s="1"/>
      <c r="J90" s="1"/>
    </row>
    <row r="91" spans="3:10" ht="12.75">
      <c r="C91" s="168"/>
      <c r="D91" s="138"/>
      <c r="E91" s="138"/>
      <c r="F91" s="1"/>
      <c r="J91" s="1"/>
    </row>
    <row r="92" spans="3:10" ht="13.5" customHeight="1">
      <c r="C92" s="168"/>
      <c r="D92" s="138"/>
      <c r="E92" s="138"/>
      <c r="F92" s="1"/>
      <c r="J92" s="1"/>
    </row>
    <row r="93" spans="3:10" ht="90" customHeight="1">
      <c r="C93" s="168"/>
      <c r="D93" s="138"/>
      <c r="E93" s="138"/>
      <c r="F93" s="1"/>
      <c r="J93" s="1"/>
    </row>
    <row r="94" spans="3:10" ht="12.75">
      <c r="C94" s="168"/>
      <c r="D94" s="138"/>
      <c r="E94" s="138"/>
      <c r="F94" s="1"/>
      <c r="J94" s="1"/>
    </row>
    <row r="95" spans="3:10" ht="12.75">
      <c r="C95" s="168"/>
      <c r="D95" s="138"/>
      <c r="E95" s="138"/>
      <c r="F95" s="1"/>
      <c r="J95" s="1"/>
    </row>
    <row r="96" spans="3:10" ht="15.75" customHeight="1">
      <c r="C96" s="168"/>
      <c r="D96" s="138"/>
      <c r="E96" s="138"/>
      <c r="F96" s="1"/>
      <c r="J96" s="1"/>
    </row>
    <row r="97" spans="3:10" ht="12.75">
      <c r="C97" s="168"/>
      <c r="D97" s="138"/>
      <c r="E97" s="138"/>
      <c r="F97" s="1"/>
      <c r="J97" s="1"/>
    </row>
    <row r="98" spans="3:10" ht="12.75">
      <c r="C98" s="168"/>
      <c r="D98" s="138"/>
      <c r="E98" s="138"/>
      <c r="F98" s="1"/>
      <c r="J98" s="1"/>
    </row>
    <row r="99" spans="3:10" ht="12.75">
      <c r="C99" s="168"/>
      <c r="D99" s="138"/>
      <c r="E99" s="138"/>
      <c r="F99" s="1"/>
      <c r="J99" s="1"/>
    </row>
    <row r="100" spans="3:10" ht="14.25" customHeight="1">
      <c r="C100" s="168"/>
      <c r="D100" s="138"/>
      <c r="E100" s="138"/>
      <c r="F100" s="1"/>
      <c r="J100" s="1"/>
    </row>
    <row r="101" spans="3:10" ht="66.75" customHeight="1">
      <c r="C101" s="168"/>
      <c r="D101" s="138"/>
      <c r="E101" s="138"/>
      <c r="F101" s="1"/>
      <c r="J101" s="1"/>
    </row>
    <row r="102" spans="3:10" ht="12.75">
      <c r="C102" s="168"/>
      <c r="D102" s="138"/>
      <c r="E102" s="138"/>
      <c r="F102" s="1"/>
      <c r="J102" s="1"/>
    </row>
    <row r="103" spans="3:10" ht="12.75">
      <c r="C103" s="168"/>
      <c r="D103" s="138"/>
      <c r="E103" s="138"/>
      <c r="F103" s="1"/>
      <c r="J103" s="1"/>
    </row>
    <row r="104" spans="3:10" ht="12.75">
      <c r="C104" s="168"/>
      <c r="D104" s="138"/>
      <c r="E104" s="138"/>
      <c r="F104" s="1"/>
      <c r="J104" s="1"/>
    </row>
    <row r="105" spans="3:10" ht="66" customHeight="1">
      <c r="C105" s="168"/>
      <c r="D105" s="138"/>
      <c r="E105" s="138"/>
      <c r="F105" s="1"/>
      <c r="J105" s="1"/>
    </row>
    <row r="106" spans="3:10" ht="12.75">
      <c r="C106" s="168"/>
      <c r="D106" s="138"/>
      <c r="E106" s="138"/>
      <c r="F106" s="1"/>
      <c r="J106" s="1"/>
    </row>
    <row r="107" spans="3:10" ht="12.75">
      <c r="C107" s="168"/>
      <c r="D107" s="138"/>
      <c r="E107" s="138"/>
      <c r="F107" s="1"/>
      <c r="J107" s="1"/>
    </row>
    <row r="108" spans="3:10" ht="12.75">
      <c r="C108" s="168"/>
      <c r="D108" s="138"/>
      <c r="E108" s="138"/>
      <c r="F108" s="1"/>
      <c r="J108" s="1"/>
    </row>
    <row r="109" spans="3:10" ht="12.75">
      <c r="C109" s="168"/>
      <c r="D109" s="138"/>
      <c r="E109" s="138"/>
      <c r="F109" s="1"/>
      <c r="J109" s="1"/>
    </row>
    <row r="110" spans="3:10" ht="12.75">
      <c r="C110" s="168"/>
      <c r="D110" s="138"/>
      <c r="E110" s="138"/>
      <c r="F110" s="1"/>
      <c r="J110" s="1"/>
    </row>
    <row r="111" spans="3:10" ht="12.75">
      <c r="C111" s="168"/>
      <c r="D111" s="138"/>
      <c r="E111" s="138"/>
      <c r="F111" s="1"/>
      <c r="J111" s="1"/>
    </row>
    <row r="112" spans="3:10" ht="12.75">
      <c r="C112" s="168"/>
      <c r="D112" s="138"/>
      <c r="E112" s="138"/>
      <c r="F112" s="1"/>
      <c r="J112" s="1"/>
    </row>
    <row r="113" spans="3:10" ht="12.75">
      <c r="C113" s="168"/>
      <c r="D113" s="138"/>
      <c r="E113" s="138"/>
      <c r="F113" s="1"/>
      <c r="J113" s="1"/>
    </row>
    <row r="114" spans="3:10" ht="12.75">
      <c r="C114" s="168"/>
      <c r="D114" s="138"/>
      <c r="E114" s="138"/>
      <c r="F114" s="1"/>
      <c r="J114" s="1"/>
    </row>
    <row r="115" spans="3:10" ht="12.75">
      <c r="C115" s="168"/>
      <c r="D115" s="138"/>
      <c r="E115" s="138"/>
      <c r="F115" s="1"/>
      <c r="J115" s="1"/>
    </row>
    <row r="116" spans="3:10" ht="12.75">
      <c r="C116" s="168"/>
      <c r="D116" s="138"/>
      <c r="E116" s="138"/>
      <c r="F116" s="1"/>
      <c r="J116" s="1"/>
    </row>
    <row r="117" spans="3:10" ht="12.75">
      <c r="C117" s="168"/>
      <c r="D117" s="138"/>
      <c r="E117" s="138"/>
      <c r="F117" s="1"/>
      <c r="J117" s="1"/>
    </row>
    <row r="118" spans="3:10" ht="12.75">
      <c r="C118" s="168"/>
      <c r="D118" s="138"/>
      <c r="E118" s="138"/>
      <c r="F118" s="1"/>
      <c r="J118" s="1"/>
    </row>
    <row r="119" spans="3:10" ht="12.75">
      <c r="C119" s="168"/>
      <c r="D119" s="138"/>
      <c r="E119" s="138"/>
      <c r="F119" s="1"/>
      <c r="J119" s="1"/>
    </row>
    <row r="120" spans="3:10" ht="12.75">
      <c r="C120" s="168"/>
      <c r="D120" s="138"/>
      <c r="E120" s="138"/>
      <c r="F120" s="1"/>
      <c r="J120" s="1"/>
    </row>
    <row r="121" spans="3:10" ht="12.75">
      <c r="C121" s="168"/>
      <c r="D121" s="138"/>
      <c r="E121" s="138"/>
      <c r="F121" s="1"/>
      <c r="J121" s="1"/>
    </row>
    <row r="122" spans="3:10" ht="12.75">
      <c r="C122" s="168"/>
      <c r="D122" s="138"/>
      <c r="E122" s="138"/>
      <c r="F122" s="1"/>
      <c r="J122" s="1"/>
    </row>
    <row r="123" spans="3:10" ht="12.75">
      <c r="C123" s="168"/>
      <c r="D123" s="138"/>
      <c r="E123" s="138"/>
      <c r="F123" s="1"/>
      <c r="J123" s="1"/>
    </row>
    <row r="124" spans="3:10" ht="12.75">
      <c r="C124" s="168"/>
      <c r="D124" s="138"/>
      <c r="E124" s="138"/>
      <c r="F124" s="1"/>
      <c r="J124" s="1"/>
    </row>
    <row r="125" spans="3:10" ht="12.75">
      <c r="C125" s="168"/>
      <c r="D125" s="138"/>
      <c r="E125" s="138"/>
      <c r="F125" s="1"/>
      <c r="J125" s="1"/>
    </row>
    <row r="126" spans="3:10" ht="12.75">
      <c r="C126" s="168"/>
      <c r="D126" s="138"/>
      <c r="E126" s="138"/>
      <c r="F126" s="1"/>
      <c r="J126" s="1"/>
    </row>
    <row r="127" spans="3:10" ht="12.75">
      <c r="C127" s="168"/>
      <c r="D127" s="138"/>
      <c r="E127" s="138"/>
      <c r="F127" s="1"/>
      <c r="J127" s="1"/>
    </row>
    <row r="128" spans="3:10" ht="12.75">
      <c r="C128" s="168"/>
      <c r="D128" s="138"/>
      <c r="E128" s="138"/>
      <c r="F128" s="1"/>
      <c r="J128" s="1"/>
    </row>
    <row r="129" spans="3:10" ht="37.5" customHeight="1">
      <c r="C129" s="168"/>
      <c r="D129" s="138"/>
      <c r="E129" s="138"/>
      <c r="F129" s="1"/>
      <c r="J129" s="1"/>
    </row>
    <row r="130" spans="3:10" ht="12.75">
      <c r="C130" s="168"/>
      <c r="D130" s="138"/>
      <c r="E130" s="138"/>
      <c r="F130" s="1"/>
      <c r="J130" s="1"/>
    </row>
    <row r="131" spans="3:10" ht="12.75">
      <c r="C131" s="168"/>
      <c r="D131" s="138"/>
      <c r="E131" s="138"/>
      <c r="F131" s="1"/>
      <c r="J131" s="1"/>
    </row>
    <row r="132" spans="3:10" ht="12.75">
      <c r="C132" s="168"/>
      <c r="D132" s="138"/>
      <c r="E132" s="138"/>
      <c r="F132" s="1"/>
      <c r="J132" s="1"/>
    </row>
    <row r="133" spans="3:10" ht="12.75">
      <c r="C133" s="168"/>
      <c r="D133" s="138"/>
      <c r="E133" s="138"/>
      <c r="F133" s="1"/>
      <c r="J133" s="1"/>
    </row>
    <row r="134" spans="3:10" ht="12.75">
      <c r="C134" s="168"/>
      <c r="D134" s="138"/>
      <c r="E134" s="138"/>
      <c r="F134" s="1"/>
      <c r="J134" s="1"/>
    </row>
    <row r="135" spans="3:10" ht="12.75">
      <c r="C135" s="168"/>
      <c r="D135" s="138"/>
      <c r="E135" s="138"/>
      <c r="F135" s="1"/>
      <c r="J135" s="1"/>
    </row>
    <row r="136" spans="3:10" ht="12.75">
      <c r="C136" s="168"/>
      <c r="D136" s="138"/>
      <c r="E136" s="138"/>
      <c r="F136" s="1"/>
      <c r="J136" s="1"/>
    </row>
    <row r="137" spans="3:10" ht="40.5" customHeight="1">
      <c r="C137" s="168"/>
      <c r="D137" s="138"/>
      <c r="E137" s="138"/>
      <c r="F137" s="1"/>
      <c r="J137" s="1"/>
    </row>
    <row r="138" spans="3:10" ht="12.75">
      <c r="C138" s="168"/>
      <c r="D138" s="138"/>
      <c r="E138" s="138"/>
      <c r="F138" s="1"/>
      <c r="J138" s="1"/>
    </row>
    <row r="139" spans="3:10" ht="12.75">
      <c r="C139" s="168"/>
      <c r="D139" s="138"/>
      <c r="E139" s="138"/>
      <c r="F139" s="1"/>
      <c r="J139" s="1"/>
    </row>
    <row r="140" spans="3:10" ht="12.75">
      <c r="C140" s="168"/>
      <c r="D140" s="138"/>
      <c r="E140" s="138"/>
      <c r="F140" s="1"/>
      <c r="J140" s="1"/>
    </row>
    <row r="141" spans="3:10" ht="53.25" customHeight="1">
      <c r="C141" s="168"/>
      <c r="D141" s="138"/>
      <c r="E141" s="138"/>
      <c r="F141" s="1"/>
      <c r="J141" s="1"/>
    </row>
    <row r="142" spans="3:10" ht="12.75">
      <c r="C142" s="168"/>
      <c r="D142" s="138"/>
      <c r="E142" s="138"/>
      <c r="F142" s="1"/>
      <c r="J142" s="1"/>
    </row>
    <row r="143" spans="3:10" ht="12.75">
      <c r="C143" s="168"/>
      <c r="D143" s="138"/>
      <c r="E143" s="138"/>
      <c r="F143" s="1"/>
      <c r="J143" s="1"/>
    </row>
    <row r="144" spans="3:10" ht="15" customHeight="1">
      <c r="C144" s="168"/>
      <c r="D144" s="138"/>
      <c r="E144" s="138"/>
      <c r="F144" s="1"/>
      <c r="J144" s="1"/>
    </row>
    <row r="145" spans="3:10" ht="12.75">
      <c r="C145" s="168"/>
      <c r="D145" s="138"/>
      <c r="E145" s="138"/>
      <c r="F145" s="1"/>
      <c r="J145" s="1"/>
    </row>
    <row r="146" spans="3:10" ht="12.75">
      <c r="C146" s="168"/>
      <c r="D146" s="138"/>
      <c r="E146" s="138"/>
      <c r="F146" s="1"/>
      <c r="J146" s="1"/>
    </row>
    <row r="147" spans="3:10" ht="14.25" customHeight="1">
      <c r="C147" s="168"/>
      <c r="D147" s="138"/>
      <c r="E147" s="138"/>
      <c r="F147" s="1"/>
      <c r="J147" s="1"/>
    </row>
    <row r="148" spans="3:10" ht="12.75">
      <c r="C148" s="168"/>
      <c r="D148" s="138"/>
      <c r="E148" s="138"/>
      <c r="F148" s="1"/>
      <c r="J148" s="1"/>
    </row>
    <row r="149" spans="3:10" ht="12.75">
      <c r="C149" s="168"/>
      <c r="D149" s="138"/>
      <c r="E149" s="138"/>
      <c r="F149" s="1"/>
      <c r="J149" s="1"/>
    </row>
    <row r="150" spans="3:10" ht="12.75">
      <c r="C150" s="168"/>
      <c r="D150" s="138"/>
      <c r="E150" s="138"/>
      <c r="F150" s="1"/>
      <c r="J150" s="1"/>
    </row>
    <row r="151" spans="3:10" ht="12.75">
      <c r="C151" s="168"/>
      <c r="D151" s="138"/>
      <c r="E151" s="138"/>
      <c r="F151" s="1"/>
      <c r="J151" s="1"/>
    </row>
    <row r="152" spans="3:10" ht="12.75">
      <c r="C152" s="168"/>
      <c r="D152" s="138"/>
      <c r="E152" s="138"/>
      <c r="F152" s="1"/>
      <c r="J152" s="1"/>
    </row>
    <row r="153" spans="3:10" ht="12.75">
      <c r="C153" s="168"/>
      <c r="D153" s="138"/>
      <c r="E153" s="138"/>
      <c r="F153" s="1"/>
      <c r="J153" s="1"/>
    </row>
    <row r="154" spans="3:10" ht="12.75">
      <c r="C154" s="168"/>
      <c r="D154" s="138"/>
      <c r="E154" s="138"/>
      <c r="F154" s="1"/>
      <c r="J154" s="1"/>
    </row>
    <row r="155" spans="3:10" ht="12.75">
      <c r="C155" s="168"/>
      <c r="D155" s="138"/>
      <c r="E155" s="138"/>
      <c r="F155" s="1"/>
      <c r="J155" s="1"/>
    </row>
    <row r="156" spans="3:10" ht="12.75">
      <c r="C156" s="168"/>
      <c r="D156" s="138"/>
      <c r="E156" s="138"/>
      <c r="F156" s="1"/>
      <c r="J156" s="1"/>
    </row>
    <row r="157" spans="3:10" ht="12.75" customHeight="1">
      <c r="C157" s="168"/>
      <c r="D157" s="138"/>
      <c r="E157" s="138"/>
      <c r="F157" s="1"/>
      <c r="J157" s="1"/>
    </row>
    <row r="158" spans="3:10" ht="12.75">
      <c r="C158" s="168"/>
      <c r="D158" s="138"/>
      <c r="E158" s="138"/>
      <c r="F158" s="1"/>
      <c r="J158" s="1"/>
    </row>
    <row r="159" spans="3:10" ht="14.25" customHeight="1">
      <c r="C159" s="168"/>
      <c r="D159" s="138"/>
      <c r="E159" s="138"/>
      <c r="F159" s="1"/>
      <c r="J159" s="1"/>
    </row>
    <row r="160" spans="3:10" ht="12.75">
      <c r="C160" s="168"/>
      <c r="D160" s="138"/>
      <c r="E160" s="138"/>
      <c r="F160" s="1"/>
      <c r="J160" s="1"/>
    </row>
    <row r="161" spans="3:10" ht="51" customHeight="1">
      <c r="C161" s="168"/>
      <c r="D161" s="138"/>
      <c r="E161" s="138"/>
      <c r="F161" s="1"/>
      <c r="J161" s="1"/>
    </row>
    <row r="162" spans="3:10" ht="12.75" customHeight="1">
      <c r="C162" s="168"/>
      <c r="D162" s="138"/>
      <c r="E162" s="138"/>
      <c r="F162" s="1"/>
      <c r="J162" s="1"/>
    </row>
    <row r="163" spans="3:10" ht="12.75">
      <c r="C163" s="168"/>
      <c r="D163" s="138"/>
      <c r="E163" s="138"/>
      <c r="F163" s="1"/>
      <c r="J163" s="1"/>
    </row>
    <row r="164" spans="3:10" ht="12.75">
      <c r="C164" s="168"/>
      <c r="D164" s="138"/>
      <c r="E164" s="138"/>
      <c r="F164" s="1"/>
      <c r="J164" s="1"/>
    </row>
    <row r="165" spans="3:10" ht="12.75">
      <c r="C165" s="168"/>
      <c r="D165" s="138"/>
      <c r="E165" s="138"/>
      <c r="F165" s="1"/>
      <c r="J165" s="1"/>
    </row>
    <row r="166" spans="3:10" ht="12.75">
      <c r="C166" s="168"/>
      <c r="D166" s="138"/>
      <c r="E166" s="138"/>
      <c r="F166" s="1"/>
      <c r="J166" s="1"/>
    </row>
    <row r="167" spans="3:10" ht="12.75">
      <c r="C167" s="168"/>
      <c r="D167" s="138"/>
      <c r="E167" s="138"/>
      <c r="F167" s="1"/>
      <c r="J167" s="1"/>
    </row>
    <row r="168" spans="3:10" ht="12.75">
      <c r="C168" s="168"/>
      <c r="D168" s="138"/>
      <c r="E168" s="138"/>
      <c r="F168" s="1"/>
      <c r="J168" s="1"/>
    </row>
    <row r="169" spans="3:10" ht="12.75">
      <c r="C169" s="168"/>
      <c r="D169" s="138"/>
      <c r="E169" s="138"/>
      <c r="F169" s="1"/>
      <c r="J169" s="1"/>
    </row>
    <row r="170" spans="3:10" ht="12.75">
      <c r="C170" s="168"/>
      <c r="D170" s="138"/>
      <c r="E170" s="138"/>
      <c r="F170" s="1"/>
      <c r="J170" s="1"/>
    </row>
    <row r="171" spans="3:10" ht="15" customHeight="1">
      <c r="C171" s="168"/>
      <c r="D171" s="138"/>
      <c r="E171" s="138"/>
      <c r="F171" s="1"/>
      <c r="J171" s="1"/>
    </row>
    <row r="172" spans="3:10" ht="12.75">
      <c r="C172" s="168"/>
      <c r="D172" s="138"/>
      <c r="E172" s="138"/>
      <c r="F172" s="1"/>
      <c r="J172" s="1"/>
    </row>
    <row r="173" spans="3:10" ht="147.75" customHeight="1">
      <c r="C173" s="168"/>
      <c r="D173" s="138"/>
      <c r="E173" s="138"/>
      <c r="F173" s="1"/>
      <c r="J173" s="1"/>
    </row>
    <row r="174" spans="3:10" ht="82.5" customHeight="1">
      <c r="C174" s="168"/>
      <c r="D174" s="138"/>
      <c r="E174" s="138"/>
      <c r="F174" s="1"/>
      <c r="J174" s="1"/>
    </row>
    <row r="175" spans="3:10" ht="12.75" customHeight="1">
      <c r="C175" s="168"/>
      <c r="D175" s="138"/>
      <c r="E175" s="138"/>
      <c r="F175" s="1"/>
      <c r="J175" s="1"/>
    </row>
    <row r="176" spans="3:10" ht="106.5" customHeight="1">
      <c r="C176" s="168"/>
      <c r="D176" s="138"/>
      <c r="E176" s="138"/>
      <c r="F176" s="1"/>
      <c r="J176" s="1"/>
    </row>
    <row r="177" spans="3:10" ht="227.25" customHeight="1">
      <c r="C177" s="168"/>
      <c r="D177" s="138"/>
      <c r="E177" s="138"/>
      <c r="F177" s="1"/>
      <c r="J177" s="1"/>
    </row>
    <row r="178" spans="3:10" ht="135" customHeight="1">
      <c r="C178" s="168"/>
      <c r="D178" s="138"/>
      <c r="E178" s="138"/>
      <c r="F178" s="1"/>
      <c r="J178" s="1"/>
    </row>
    <row r="179" spans="3:10" ht="81" customHeight="1">
      <c r="C179" s="168"/>
      <c r="D179" s="138"/>
      <c r="E179" s="138"/>
      <c r="F179" s="1"/>
      <c r="J179" s="1"/>
    </row>
    <row r="180" spans="3:10" ht="14.25" customHeight="1">
      <c r="C180" s="168"/>
      <c r="D180" s="138"/>
      <c r="E180" s="138"/>
      <c r="F180" s="1"/>
      <c r="J180" s="1"/>
    </row>
    <row r="181" spans="3:10" ht="13.5" customHeight="1">
      <c r="C181" s="168"/>
      <c r="D181" s="138"/>
      <c r="E181" s="138"/>
      <c r="F181" s="1"/>
      <c r="J181" s="1"/>
    </row>
    <row r="182" spans="3:10" ht="39" customHeight="1">
      <c r="C182" s="168"/>
      <c r="D182" s="138"/>
      <c r="E182" s="138"/>
      <c r="F182" s="1"/>
      <c r="J182" s="1"/>
    </row>
    <row r="183" spans="3:10" ht="27" customHeight="1">
      <c r="C183" s="168"/>
      <c r="D183" s="138"/>
      <c r="E183" s="138"/>
      <c r="F183" s="1"/>
      <c r="J183" s="1"/>
    </row>
    <row r="184" spans="3:10" ht="12.75">
      <c r="C184" s="168"/>
      <c r="D184" s="138"/>
      <c r="E184" s="138"/>
      <c r="F184" s="1"/>
      <c r="J184" s="1"/>
    </row>
    <row r="185" spans="3:10" ht="12.75">
      <c r="C185" s="168"/>
      <c r="D185" s="138"/>
      <c r="E185" s="138"/>
      <c r="F185" s="1"/>
      <c r="J185" s="1"/>
    </row>
    <row r="186" spans="3:10" ht="12.75">
      <c r="C186" s="168"/>
      <c r="D186" s="138"/>
      <c r="E186" s="138"/>
      <c r="F186" s="1"/>
      <c r="J186" s="1"/>
    </row>
    <row r="187" spans="3:10" ht="12.75">
      <c r="C187" s="168"/>
      <c r="D187" s="138"/>
      <c r="E187" s="138"/>
      <c r="F187" s="1"/>
      <c r="J187" s="1"/>
    </row>
    <row r="188" spans="3:10" ht="12.75">
      <c r="C188" s="168"/>
      <c r="D188" s="138"/>
      <c r="E188" s="138"/>
      <c r="F188" s="1"/>
      <c r="J188" s="1"/>
    </row>
    <row r="189" spans="3:10" ht="12.75">
      <c r="C189" s="168"/>
      <c r="D189" s="138"/>
      <c r="E189" s="138"/>
      <c r="F189" s="1"/>
      <c r="J189" s="1"/>
    </row>
    <row r="190" spans="3:10" ht="12.75">
      <c r="C190" s="168"/>
      <c r="D190" s="138"/>
      <c r="E190" s="138"/>
      <c r="F190" s="1"/>
      <c r="J190" s="1"/>
    </row>
    <row r="191" spans="3:10" ht="12.75">
      <c r="C191" s="168"/>
      <c r="D191" s="138"/>
      <c r="E191" s="138"/>
      <c r="F191" s="1"/>
      <c r="J191" s="1"/>
    </row>
    <row r="192" spans="3:10" ht="12.75" customHeight="1">
      <c r="C192" s="168"/>
      <c r="D192" s="138"/>
      <c r="E192" s="138"/>
      <c r="F192" s="1"/>
      <c r="J192" s="1"/>
    </row>
    <row r="193" spans="3:10" ht="12.75">
      <c r="C193" s="168"/>
      <c r="D193" s="138"/>
      <c r="E193" s="138"/>
      <c r="F193" s="1"/>
      <c r="J193" s="1"/>
    </row>
    <row r="194" spans="3:10" ht="12.75">
      <c r="C194" s="168"/>
      <c r="D194" s="138"/>
      <c r="E194" s="138"/>
      <c r="F194" s="1"/>
      <c r="J194" s="1"/>
    </row>
    <row r="195" spans="3:10" ht="156.75" customHeight="1">
      <c r="C195" s="168"/>
      <c r="D195" s="138"/>
      <c r="E195" s="138"/>
      <c r="F195" s="1"/>
      <c r="J195" s="1"/>
    </row>
    <row r="196" spans="3:10" ht="169.5" customHeight="1">
      <c r="C196" s="168"/>
      <c r="D196" s="138"/>
      <c r="E196" s="138"/>
      <c r="F196" s="1"/>
      <c r="J196" s="1"/>
    </row>
    <row r="197" spans="3:10" ht="12.75" customHeight="1">
      <c r="C197" s="168"/>
      <c r="D197" s="138"/>
      <c r="E197" s="138"/>
      <c r="F197" s="1"/>
      <c r="J197" s="1"/>
    </row>
    <row r="198" spans="3:10" ht="168.75" customHeight="1">
      <c r="C198" s="168"/>
      <c r="D198" s="138"/>
      <c r="E198" s="138"/>
      <c r="F198" s="1"/>
      <c r="J198" s="1"/>
    </row>
    <row r="199" spans="3:10" ht="113.25" customHeight="1">
      <c r="C199" s="168"/>
      <c r="D199" s="138"/>
      <c r="E199" s="138"/>
      <c r="F199" s="1"/>
      <c r="J199" s="1"/>
    </row>
    <row r="200" spans="3:10" ht="123.75" customHeight="1">
      <c r="C200" s="168"/>
      <c r="D200" s="138"/>
      <c r="E200" s="138"/>
      <c r="F200" s="1"/>
      <c r="J200" s="1"/>
    </row>
    <row r="201" spans="3:10" ht="191.25" customHeight="1">
      <c r="C201" s="168"/>
      <c r="D201" s="138"/>
      <c r="E201" s="138"/>
      <c r="F201" s="1"/>
      <c r="J201" s="1"/>
    </row>
    <row r="202" spans="3:10" ht="13.5" customHeight="1">
      <c r="C202" s="168"/>
      <c r="D202" s="138"/>
      <c r="E202" s="138"/>
      <c r="F202" s="1"/>
      <c r="J202" s="1"/>
    </row>
    <row r="203" spans="3:10" ht="28.5" customHeight="1">
      <c r="C203" s="168"/>
      <c r="D203" s="138"/>
      <c r="E203" s="138"/>
      <c r="F203" s="1"/>
      <c r="J203" s="1"/>
    </row>
    <row r="204" spans="3:10" ht="39" customHeight="1">
      <c r="C204" s="168"/>
      <c r="D204" s="138"/>
      <c r="E204" s="138"/>
      <c r="F204" s="1"/>
      <c r="J204" s="1"/>
    </row>
    <row r="205" spans="3:10" ht="12.75">
      <c r="C205" s="168"/>
      <c r="D205" s="138"/>
      <c r="E205" s="138"/>
      <c r="F205" s="1"/>
      <c r="J205" s="1"/>
    </row>
    <row r="206" spans="3:10" ht="12.75">
      <c r="C206" s="168"/>
      <c r="D206" s="138"/>
      <c r="E206" s="138"/>
      <c r="F206" s="1"/>
      <c r="J206" s="1"/>
    </row>
    <row r="207" spans="3:10" ht="12.75">
      <c r="C207" s="168"/>
      <c r="D207" s="138"/>
      <c r="E207" s="138"/>
      <c r="F207" s="1"/>
      <c r="J207" s="1"/>
    </row>
    <row r="208" spans="3:10" ht="12.75">
      <c r="C208" s="168"/>
      <c r="D208" s="138"/>
      <c r="E208" s="138"/>
      <c r="F208" s="1"/>
      <c r="J208" s="1"/>
    </row>
    <row r="209" spans="3:10" ht="12.75">
      <c r="C209" s="168"/>
      <c r="D209" s="138"/>
      <c r="E209" s="138"/>
      <c r="F209" s="1"/>
      <c r="J209" s="1"/>
    </row>
    <row r="210" spans="3:10" ht="12.75">
      <c r="C210" s="168"/>
      <c r="D210" s="138"/>
      <c r="E210" s="138"/>
      <c r="F210" s="1"/>
      <c r="J210" s="1"/>
    </row>
    <row r="211" spans="3:10" ht="12.75">
      <c r="C211" s="168"/>
      <c r="D211" s="138"/>
      <c r="E211" s="138"/>
      <c r="F211" s="1"/>
      <c r="J211" s="1"/>
    </row>
    <row r="212" spans="3:10" ht="12.75">
      <c r="C212" s="168"/>
      <c r="D212" s="138"/>
      <c r="E212" s="138"/>
      <c r="F212" s="1"/>
      <c r="J212" s="1"/>
    </row>
    <row r="213" spans="3:10" ht="12.75">
      <c r="C213" s="168"/>
      <c r="D213" s="138"/>
      <c r="E213" s="138"/>
      <c r="F213" s="1"/>
      <c r="J213" s="1"/>
    </row>
    <row r="214" spans="3:10" ht="12.75">
      <c r="C214" s="168"/>
      <c r="D214" s="138"/>
      <c r="E214" s="138"/>
      <c r="F214" s="1"/>
      <c r="J214" s="1"/>
    </row>
    <row r="215" spans="3:10" ht="12.75">
      <c r="C215" s="168"/>
      <c r="D215" s="138"/>
      <c r="E215" s="138"/>
      <c r="F215" s="1"/>
      <c r="J215" s="1"/>
    </row>
    <row r="216" spans="3:10" ht="12.75">
      <c r="C216" s="168"/>
      <c r="D216" s="138"/>
      <c r="E216" s="138"/>
      <c r="F216" s="1"/>
      <c r="J216" s="1"/>
    </row>
    <row r="217" spans="3:10" ht="12.75">
      <c r="C217" s="168"/>
      <c r="D217" s="138"/>
      <c r="E217" s="138"/>
      <c r="F217" s="1"/>
      <c r="J217" s="1"/>
    </row>
    <row r="218" spans="3:10" ht="12.75">
      <c r="C218" s="168"/>
      <c r="D218" s="138"/>
      <c r="E218" s="138"/>
      <c r="F218" s="1"/>
      <c r="J218" s="1"/>
    </row>
    <row r="219" spans="3:10" ht="12.75">
      <c r="C219" s="168"/>
      <c r="D219" s="138"/>
      <c r="E219" s="138"/>
      <c r="F219" s="1"/>
      <c r="J219" s="1"/>
    </row>
    <row r="220" spans="3:10" ht="12.75">
      <c r="C220" s="168"/>
      <c r="D220" s="138"/>
      <c r="E220" s="138"/>
      <c r="F220" s="1"/>
      <c r="J220" s="1"/>
    </row>
    <row r="221" spans="3:10" ht="12.75">
      <c r="C221" s="168"/>
      <c r="D221" s="138"/>
      <c r="E221" s="138"/>
      <c r="F221" s="1"/>
      <c r="J221" s="1"/>
    </row>
    <row r="222" spans="3:10" ht="12.75">
      <c r="C222" s="168"/>
      <c r="D222" s="138"/>
      <c r="E222" s="138"/>
      <c r="F222" s="1"/>
      <c r="J222" s="1"/>
    </row>
    <row r="223" spans="3:10" ht="12.75">
      <c r="C223" s="168"/>
      <c r="D223" s="138"/>
      <c r="E223" s="138"/>
      <c r="F223" s="1"/>
      <c r="J223" s="1"/>
    </row>
    <row r="224" spans="3:10" ht="12.75">
      <c r="C224" s="168"/>
      <c r="D224" s="138"/>
      <c r="E224" s="138"/>
      <c r="F224" s="1"/>
      <c r="J224" s="1"/>
    </row>
    <row r="225" spans="3:10" ht="12.75">
      <c r="C225" s="168"/>
      <c r="D225" s="138"/>
      <c r="E225" s="138"/>
      <c r="F225" s="1"/>
      <c r="J225" s="1"/>
    </row>
    <row r="226" spans="3:10" ht="12.75">
      <c r="C226" s="168"/>
      <c r="D226" s="138"/>
      <c r="E226" s="138"/>
      <c r="F226" s="1"/>
      <c r="J226" s="1"/>
    </row>
    <row r="227" spans="3:10" ht="13.5" customHeight="1">
      <c r="C227" s="168"/>
      <c r="D227" s="138"/>
      <c r="E227" s="138"/>
      <c r="F227" s="1"/>
      <c r="J227" s="1"/>
    </row>
    <row r="228" spans="3:10" ht="12.75">
      <c r="C228" s="168"/>
      <c r="D228" s="138"/>
      <c r="E228" s="138"/>
      <c r="F228" s="1"/>
      <c r="J228" s="1"/>
    </row>
    <row r="229" spans="3:10" ht="12.75">
      <c r="C229" s="168"/>
      <c r="D229" s="138"/>
      <c r="E229" s="138"/>
      <c r="F229" s="1"/>
      <c r="J229" s="1"/>
    </row>
    <row r="230" spans="3:10" ht="12.75">
      <c r="C230" s="168"/>
      <c r="D230" s="138"/>
      <c r="E230" s="138"/>
      <c r="F230" s="1"/>
      <c r="J230" s="1"/>
    </row>
    <row r="231" spans="3:10" ht="12.75">
      <c r="C231" s="168"/>
      <c r="D231" s="138"/>
      <c r="E231" s="138"/>
      <c r="F231" s="1"/>
      <c r="J231" s="1"/>
    </row>
    <row r="232" spans="3:10" ht="12.75">
      <c r="C232" s="168"/>
      <c r="D232" s="138"/>
      <c r="E232" s="138"/>
      <c r="F232" s="1"/>
      <c r="J232" s="1"/>
    </row>
    <row r="233" spans="3:10" ht="12.75">
      <c r="C233" s="168"/>
      <c r="D233" s="138"/>
      <c r="E233" s="138"/>
      <c r="F233" s="1"/>
      <c r="J233" s="1"/>
    </row>
    <row r="234" spans="3:10" ht="12.75">
      <c r="C234" s="168"/>
      <c r="D234" s="138"/>
      <c r="E234" s="138"/>
      <c r="F234" s="1"/>
      <c r="J234" s="1"/>
    </row>
    <row r="235" spans="3:10" ht="12.75">
      <c r="C235" s="168"/>
      <c r="D235" s="138"/>
      <c r="E235" s="138"/>
      <c r="F235" s="1"/>
      <c r="J235" s="1"/>
    </row>
    <row r="236" spans="3:10" ht="12.75">
      <c r="C236" s="168"/>
      <c r="D236" s="138"/>
      <c r="E236" s="138"/>
      <c r="F236" s="1"/>
      <c r="J236" s="1"/>
    </row>
    <row r="237" spans="3:10" ht="12.75">
      <c r="C237" s="168"/>
      <c r="D237" s="138"/>
      <c r="E237" s="138"/>
      <c r="F237" s="1"/>
      <c r="J237" s="1"/>
    </row>
    <row r="238" spans="3:10" ht="12.75">
      <c r="C238" s="168"/>
      <c r="D238" s="138"/>
      <c r="E238" s="138"/>
      <c r="F238" s="1"/>
      <c r="J238" s="1"/>
    </row>
    <row r="239" spans="3:10" ht="12.75">
      <c r="C239" s="168"/>
      <c r="D239" s="138"/>
      <c r="E239" s="138"/>
      <c r="F239" s="1"/>
      <c r="J239" s="1"/>
    </row>
    <row r="240" spans="3:10" ht="12.75">
      <c r="C240" s="168"/>
      <c r="D240" s="138"/>
      <c r="E240" s="138"/>
      <c r="F240" s="1"/>
      <c r="J240" s="1"/>
    </row>
    <row r="241" spans="3:10" ht="12.75">
      <c r="C241" s="168"/>
      <c r="D241" s="138"/>
      <c r="E241" s="138"/>
      <c r="F241" s="1"/>
      <c r="J241" s="1"/>
    </row>
    <row r="242" spans="3:10" ht="12.75">
      <c r="C242" s="168"/>
      <c r="D242" s="138"/>
      <c r="E242" s="138"/>
      <c r="F242" s="1"/>
      <c r="J242" s="1"/>
    </row>
    <row r="243" spans="3:10" ht="12.75">
      <c r="C243" s="168"/>
      <c r="D243" s="138"/>
      <c r="E243" s="138"/>
      <c r="F243" s="1"/>
      <c r="J243" s="1"/>
    </row>
    <row r="244" spans="3:10" ht="12.75">
      <c r="C244" s="168"/>
      <c r="D244" s="138"/>
      <c r="E244" s="138"/>
      <c r="F244" s="1"/>
      <c r="J244" s="1"/>
    </row>
    <row r="245" spans="3:10" ht="12.75">
      <c r="C245" s="168"/>
      <c r="D245" s="138"/>
      <c r="E245" s="138"/>
      <c r="F245" s="1"/>
      <c r="J245" s="1"/>
    </row>
    <row r="246" spans="3:10" ht="12.75">
      <c r="C246" s="168"/>
      <c r="D246" s="138"/>
      <c r="E246" s="138"/>
      <c r="F246" s="1"/>
      <c r="J246" s="1"/>
    </row>
    <row r="247" spans="3:10" ht="12.75">
      <c r="C247" s="168"/>
      <c r="D247" s="138"/>
      <c r="E247" s="138"/>
      <c r="F247" s="1"/>
      <c r="J247" s="1"/>
    </row>
    <row r="248" spans="3:10" ht="12.75">
      <c r="C248" s="168"/>
      <c r="D248" s="138"/>
      <c r="E248" s="138"/>
      <c r="F248" s="1"/>
      <c r="J248" s="1"/>
    </row>
    <row r="249" spans="3:10" ht="12.75">
      <c r="C249" s="168"/>
      <c r="D249" s="138"/>
      <c r="E249" s="138"/>
      <c r="F249" s="1"/>
      <c r="J249" s="1"/>
    </row>
    <row r="250" spans="3:10" ht="12.75">
      <c r="C250" s="168"/>
      <c r="D250" s="138"/>
      <c r="E250" s="138"/>
      <c r="F250" s="1"/>
      <c r="J250" s="1"/>
    </row>
    <row r="251" spans="3:10" ht="12.75">
      <c r="C251" s="168"/>
      <c r="D251" s="138"/>
      <c r="E251" s="138"/>
      <c r="F251" s="1"/>
      <c r="J251" s="1"/>
    </row>
    <row r="252" spans="3:10" ht="12.75">
      <c r="C252" s="168"/>
      <c r="D252" s="138"/>
      <c r="E252" s="138"/>
      <c r="F252" s="1"/>
      <c r="J252" s="1"/>
    </row>
    <row r="253" spans="3:10" ht="12.75">
      <c r="C253" s="168"/>
      <c r="D253" s="138"/>
      <c r="E253" s="138"/>
      <c r="F253" s="1"/>
      <c r="J253" s="1"/>
    </row>
    <row r="254" spans="3:10" ht="12.75">
      <c r="C254" s="168"/>
      <c r="D254" s="138"/>
      <c r="E254" s="138"/>
      <c r="F254" s="1"/>
      <c r="J254" s="1"/>
    </row>
    <row r="255" spans="3:10" ht="12.75">
      <c r="C255" s="168"/>
      <c r="D255" s="138"/>
      <c r="E255" s="138"/>
      <c r="F255" s="1"/>
      <c r="J255" s="1"/>
    </row>
    <row r="256" spans="3:10" ht="12.75">
      <c r="C256" s="168"/>
      <c r="D256" s="138"/>
      <c r="E256" s="138"/>
      <c r="F256" s="1"/>
      <c r="J256" s="1"/>
    </row>
    <row r="257" spans="3:10" ht="12.75">
      <c r="C257" s="168"/>
      <c r="D257" s="138"/>
      <c r="E257" s="138"/>
      <c r="F257" s="1"/>
      <c r="J257" s="1"/>
    </row>
    <row r="258" spans="3:10" ht="12.75">
      <c r="C258" s="168"/>
      <c r="D258" s="138"/>
      <c r="E258" s="138"/>
      <c r="F258" s="1"/>
      <c r="J258" s="1"/>
    </row>
    <row r="259" spans="3:10" ht="12.75">
      <c r="C259" s="168"/>
      <c r="D259" s="138"/>
      <c r="E259" s="138"/>
      <c r="F259" s="1"/>
      <c r="J259" s="1"/>
    </row>
    <row r="260" spans="3:10" ht="15" customHeight="1">
      <c r="C260" s="168"/>
      <c r="D260" s="138"/>
      <c r="E260" s="138"/>
      <c r="F260" s="1"/>
      <c r="J260" s="1"/>
    </row>
    <row r="261" spans="3:10" ht="12.75">
      <c r="C261" s="168"/>
      <c r="D261" s="138"/>
      <c r="E261" s="138"/>
      <c r="F261" s="1"/>
      <c r="J261" s="1"/>
    </row>
    <row r="262" spans="3:10" ht="12.75">
      <c r="C262" s="168"/>
      <c r="D262" s="138"/>
      <c r="E262" s="138"/>
      <c r="F262" s="1"/>
      <c r="J262" s="1"/>
    </row>
    <row r="263" spans="3:10" ht="12.75">
      <c r="C263" s="168"/>
      <c r="D263" s="138"/>
      <c r="E263" s="138"/>
      <c r="F263" s="1"/>
      <c r="J263" s="1"/>
    </row>
    <row r="264" spans="3:10" ht="12.75" customHeight="1">
      <c r="C264" s="168"/>
      <c r="D264" s="138"/>
      <c r="E264" s="138"/>
      <c r="F264" s="1"/>
      <c r="J264" s="1"/>
    </row>
    <row r="265" spans="3:10" ht="12.75" customHeight="1">
      <c r="C265" s="168"/>
      <c r="D265" s="138"/>
      <c r="E265" s="138"/>
      <c r="F265" s="1"/>
      <c r="J265" s="1"/>
    </row>
    <row r="266" spans="3:10" ht="129" customHeight="1">
      <c r="C266" s="168"/>
      <c r="D266" s="138"/>
      <c r="E266" s="138"/>
      <c r="F266" s="1"/>
      <c r="J266" s="1"/>
    </row>
    <row r="267" spans="3:10" ht="180" customHeight="1">
      <c r="C267" s="168"/>
      <c r="D267" s="138"/>
      <c r="E267" s="138"/>
      <c r="F267" s="1"/>
      <c r="J267" s="1"/>
    </row>
    <row r="268" spans="3:10" ht="80.25" customHeight="1">
      <c r="C268" s="168"/>
      <c r="D268" s="138"/>
      <c r="E268" s="138"/>
      <c r="F268" s="1"/>
      <c r="J268" s="1"/>
    </row>
    <row r="269" spans="3:10" ht="103.5" customHeight="1">
      <c r="C269" s="168"/>
      <c r="D269" s="138"/>
      <c r="E269" s="138"/>
      <c r="F269" s="1"/>
      <c r="J269" s="1"/>
    </row>
    <row r="270" spans="3:10" ht="15" customHeight="1">
      <c r="C270" s="168"/>
      <c r="D270" s="138"/>
      <c r="E270" s="138"/>
      <c r="F270" s="1"/>
      <c r="J270" s="1"/>
    </row>
    <row r="271" spans="3:10" ht="12.75">
      <c r="C271" s="168"/>
      <c r="D271" s="138"/>
      <c r="E271" s="138"/>
      <c r="F271" s="1"/>
      <c r="J271" s="1"/>
    </row>
    <row r="272" spans="3:10" ht="27" customHeight="1">
      <c r="C272" s="168"/>
      <c r="D272" s="138"/>
      <c r="E272" s="138"/>
      <c r="F272" s="1"/>
      <c r="J272" s="1"/>
    </row>
    <row r="273" spans="3:10" ht="13.5" customHeight="1">
      <c r="C273" s="168"/>
      <c r="D273" s="138"/>
      <c r="E273" s="138"/>
      <c r="F273" s="1"/>
      <c r="J273" s="1"/>
    </row>
    <row r="274" spans="3:10" ht="53.25" customHeight="1">
      <c r="C274" s="168"/>
      <c r="D274" s="138"/>
      <c r="E274" s="138"/>
      <c r="F274" s="1"/>
      <c r="J274" s="1"/>
    </row>
    <row r="275" spans="3:10" ht="12.75" customHeight="1">
      <c r="C275" s="168"/>
      <c r="D275" s="138"/>
      <c r="E275" s="138"/>
      <c r="F275" s="1"/>
      <c r="J275" s="1"/>
    </row>
    <row r="276" spans="3:10" ht="13.5" customHeight="1">
      <c r="C276" s="168"/>
      <c r="D276" s="138"/>
      <c r="E276" s="138"/>
      <c r="F276" s="1"/>
      <c r="J276" s="1"/>
    </row>
    <row r="277" spans="3:10" ht="12.75">
      <c r="C277" s="168"/>
      <c r="D277" s="138"/>
      <c r="E277" s="138"/>
      <c r="F277" s="1"/>
      <c r="J277" s="1"/>
    </row>
    <row r="278" spans="3:10" ht="12.75">
      <c r="C278" s="168"/>
      <c r="D278" s="138"/>
      <c r="E278" s="138"/>
      <c r="F278" s="1"/>
      <c r="J278" s="1"/>
    </row>
    <row r="279" spans="3:10" ht="27" customHeight="1">
      <c r="C279" s="168"/>
      <c r="D279" s="138"/>
      <c r="E279" s="138"/>
      <c r="F279" s="1"/>
      <c r="J279" s="1"/>
    </row>
    <row r="280" spans="3:10" ht="12.75" customHeight="1">
      <c r="C280" s="168"/>
      <c r="D280" s="138"/>
      <c r="E280" s="138"/>
      <c r="F280" s="1"/>
      <c r="J280" s="1"/>
    </row>
    <row r="281" spans="3:10" ht="12" customHeight="1">
      <c r="C281" s="168"/>
      <c r="D281" s="138"/>
      <c r="E281" s="138"/>
      <c r="F281" s="1"/>
      <c r="J281" s="1"/>
    </row>
    <row r="282" spans="3:10" ht="12.75">
      <c r="C282" s="168"/>
      <c r="D282" s="138"/>
      <c r="E282" s="138"/>
      <c r="F282" s="1"/>
      <c r="J282" s="1"/>
    </row>
    <row r="283" spans="3:10" ht="13.5" customHeight="1">
      <c r="C283" s="168"/>
      <c r="D283" s="138"/>
      <c r="E283" s="138"/>
      <c r="F283" s="1"/>
      <c r="J283" s="1"/>
    </row>
    <row r="284" spans="3:10" ht="12.75">
      <c r="C284" s="168"/>
      <c r="D284" s="138"/>
      <c r="E284" s="138"/>
      <c r="F284" s="1"/>
      <c r="J284" s="1"/>
    </row>
    <row r="285" spans="3:10" ht="15.75" customHeight="1">
      <c r="C285" s="168"/>
      <c r="D285" s="138"/>
      <c r="E285" s="138"/>
      <c r="F285" s="1"/>
      <c r="J285" s="1"/>
    </row>
    <row r="286" spans="3:10" ht="12.75">
      <c r="C286" s="168"/>
      <c r="D286" s="138"/>
      <c r="E286" s="138"/>
      <c r="F286" s="1"/>
      <c r="J286" s="1"/>
    </row>
    <row r="287" spans="3:10" ht="12.75">
      <c r="C287" s="168"/>
      <c r="D287" s="138"/>
      <c r="E287" s="138"/>
      <c r="F287" s="1"/>
      <c r="J287" s="1"/>
    </row>
    <row r="288" spans="3:10" ht="12.75">
      <c r="C288" s="168"/>
      <c r="D288" s="138"/>
      <c r="E288" s="138"/>
      <c r="F288" s="1"/>
      <c r="J288" s="1"/>
    </row>
    <row r="289" spans="3:10" ht="14.25" customHeight="1">
      <c r="C289" s="168"/>
      <c r="D289" s="138"/>
      <c r="E289" s="138"/>
      <c r="F289" s="1"/>
      <c r="J289" s="1"/>
    </row>
    <row r="290" spans="3:10" ht="54" customHeight="1">
      <c r="C290" s="168"/>
      <c r="D290" s="138"/>
      <c r="E290" s="138"/>
      <c r="F290" s="1"/>
      <c r="J290" s="1"/>
    </row>
    <row r="291" spans="3:10" ht="12.75">
      <c r="C291" s="168"/>
      <c r="D291" s="138"/>
      <c r="E291" s="138"/>
      <c r="F291" s="1"/>
      <c r="J291" s="1"/>
    </row>
    <row r="292" spans="3:10" ht="12.75">
      <c r="C292" s="168"/>
      <c r="D292" s="138"/>
      <c r="E292" s="138"/>
      <c r="F292" s="1"/>
      <c r="J292" s="1"/>
    </row>
    <row r="293" spans="3:10" ht="15" customHeight="1">
      <c r="C293" s="168"/>
      <c r="D293" s="138"/>
      <c r="E293" s="138"/>
      <c r="F293" s="1"/>
      <c r="J293" s="1"/>
    </row>
    <row r="294" spans="3:10" ht="12.75">
      <c r="C294" s="168"/>
      <c r="D294" s="138"/>
      <c r="E294" s="138"/>
      <c r="F294" s="1"/>
      <c r="J294" s="1"/>
    </row>
    <row r="295" spans="3:10" ht="12.75">
      <c r="C295" s="168"/>
      <c r="D295" s="138"/>
      <c r="E295" s="138"/>
      <c r="F295" s="1"/>
      <c r="J295" s="1"/>
    </row>
    <row r="296" spans="3:10" ht="12.75">
      <c r="C296" s="168"/>
      <c r="D296" s="138"/>
      <c r="E296" s="138"/>
      <c r="F296" s="1"/>
      <c r="J296" s="1"/>
    </row>
    <row r="297" spans="3:10" ht="27.75" customHeight="1">
      <c r="C297" s="168"/>
      <c r="D297" s="138"/>
      <c r="E297" s="138"/>
      <c r="F297" s="1"/>
      <c r="J297" s="1"/>
    </row>
    <row r="298" spans="3:10" ht="12.75">
      <c r="C298" s="168"/>
      <c r="D298" s="138"/>
      <c r="E298" s="138"/>
      <c r="F298" s="1"/>
      <c r="J298" s="1"/>
    </row>
    <row r="299" spans="3:10" ht="12.75">
      <c r="C299" s="168"/>
      <c r="D299" s="138"/>
      <c r="E299" s="138"/>
      <c r="F299" s="1"/>
      <c r="J299" s="1"/>
    </row>
    <row r="300" spans="3:10" ht="13.5" customHeight="1">
      <c r="C300" s="168"/>
      <c r="D300" s="138"/>
      <c r="E300" s="138"/>
      <c r="F300" s="1"/>
      <c r="J300" s="1"/>
    </row>
    <row r="301" spans="3:10" ht="12.75">
      <c r="C301" s="168"/>
      <c r="D301" s="138"/>
      <c r="E301" s="138"/>
      <c r="F301" s="1"/>
      <c r="J301" s="1"/>
    </row>
    <row r="302" spans="3:10" ht="12.75">
      <c r="C302" s="168"/>
      <c r="D302" s="138"/>
      <c r="E302" s="138"/>
      <c r="F302" s="1"/>
      <c r="J302" s="1"/>
    </row>
    <row r="303" spans="3:10" ht="12.75">
      <c r="C303" s="168"/>
      <c r="D303" s="138"/>
      <c r="E303" s="138"/>
      <c r="F303" s="1"/>
      <c r="J303" s="1"/>
    </row>
    <row r="304" spans="3:10" ht="12.75">
      <c r="C304" s="168"/>
      <c r="D304" s="138"/>
      <c r="E304" s="138"/>
      <c r="F304" s="1"/>
      <c r="J304" s="1"/>
    </row>
    <row r="305" spans="3:10" ht="12.75" customHeight="1">
      <c r="C305" s="168"/>
      <c r="D305" s="138"/>
      <c r="E305" s="138"/>
      <c r="F305" s="1"/>
      <c r="J305" s="1"/>
    </row>
    <row r="306" spans="3:10" ht="12.75">
      <c r="C306" s="168"/>
      <c r="D306" s="138"/>
      <c r="E306" s="138"/>
      <c r="F306" s="1"/>
      <c r="J306" s="1"/>
    </row>
    <row r="307" spans="3:10" ht="12.75">
      <c r="C307" s="168"/>
      <c r="D307" s="138"/>
      <c r="E307" s="138"/>
      <c r="F307" s="1"/>
      <c r="J307" s="1"/>
    </row>
    <row r="308" spans="3:10" ht="12.75">
      <c r="C308" s="168"/>
      <c r="D308" s="138"/>
      <c r="E308" s="138"/>
      <c r="F308" s="1"/>
      <c r="J308" s="1"/>
    </row>
    <row r="309" spans="3:10" ht="12.75">
      <c r="C309" s="168"/>
      <c r="D309" s="138"/>
      <c r="E309" s="138"/>
      <c r="F309" s="1"/>
      <c r="J309" s="1"/>
    </row>
    <row r="310" spans="3:10" ht="12.75">
      <c r="C310" s="168"/>
      <c r="D310" s="138"/>
      <c r="E310" s="138"/>
      <c r="F310" s="1"/>
      <c r="J310" s="1"/>
    </row>
    <row r="311" spans="3:10" ht="12.75">
      <c r="C311" s="168"/>
      <c r="D311" s="138"/>
      <c r="E311" s="138"/>
      <c r="F311" s="1"/>
      <c r="J311" s="1"/>
    </row>
    <row r="312" spans="3:10" ht="12.75">
      <c r="C312" s="168"/>
      <c r="D312" s="138"/>
      <c r="E312" s="138"/>
      <c r="F312" s="1"/>
      <c r="J312" s="1"/>
    </row>
    <row r="313" spans="3:10" ht="15" customHeight="1">
      <c r="C313" s="168"/>
      <c r="D313" s="138"/>
      <c r="E313" s="138"/>
      <c r="F313" s="1"/>
      <c r="J313" s="1"/>
    </row>
    <row r="314" spans="3:10" ht="12.75">
      <c r="C314" s="168"/>
      <c r="D314" s="138"/>
      <c r="E314" s="138"/>
      <c r="F314" s="1"/>
      <c r="J314" s="1"/>
    </row>
    <row r="315" spans="3:10" ht="12.75">
      <c r="C315" s="168"/>
      <c r="D315" s="138"/>
      <c r="E315" s="138"/>
      <c r="F315" s="1"/>
      <c r="J315" s="1"/>
    </row>
    <row r="316" spans="3:10" ht="12.75">
      <c r="C316" s="168"/>
      <c r="D316" s="138"/>
      <c r="E316" s="138"/>
      <c r="F316" s="1"/>
      <c r="J316" s="1"/>
    </row>
    <row r="317" spans="3:10" ht="12.75">
      <c r="C317" s="168"/>
      <c r="D317" s="138"/>
      <c r="E317" s="138"/>
      <c r="F317" s="1"/>
      <c r="J317" s="1"/>
    </row>
    <row r="318" spans="3:10" ht="12.75">
      <c r="C318" s="168"/>
      <c r="D318" s="138"/>
      <c r="E318" s="138"/>
      <c r="F318" s="1"/>
      <c r="J318" s="1"/>
    </row>
    <row r="319" spans="3:10" ht="12.75">
      <c r="C319" s="168"/>
      <c r="D319" s="138"/>
      <c r="E319" s="138"/>
      <c r="F319" s="1"/>
      <c r="J319" s="1"/>
    </row>
    <row r="320" spans="3:10" ht="12.75">
      <c r="C320" s="168"/>
      <c r="D320" s="138"/>
      <c r="E320" s="138"/>
      <c r="F320" s="1"/>
      <c r="J320" s="1"/>
    </row>
    <row r="321" spans="3:10" ht="12.75">
      <c r="C321" s="168"/>
      <c r="D321" s="138"/>
      <c r="E321" s="138"/>
      <c r="F321" s="1"/>
      <c r="J321" s="1"/>
    </row>
    <row r="322" spans="3:10" ht="12.75">
      <c r="C322" s="168"/>
      <c r="D322" s="138"/>
      <c r="E322" s="138"/>
      <c r="F322" s="1"/>
      <c r="J322" s="1"/>
    </row>
    <row r="323" spans="3:10" ht="12.75">
      <c r="C323" s="168"/>
      <c r="D323" s="138"/>
      <c r="E323" s="138"/>
      <c r="F323" s="1"/>
      <c r="J323" s="1"/>
    </row>
    <row r="324" spans="3:10" ht="12.75">
      <c r="C324" s="168"/>
      <c r="D324" s="138"/>
      <c r="E324" s="138"/>
      <c r="F324" s="1"/>
      <c r="J324" s="1"/>
    </row>
    <row r="325" spans="3:10" ht="12.75">
      <c r="C325" s="168"/>
      <c r="D325" s="138"/>
      <c r="E325" s="138"/>
      <c r="F325" s="1"/>
      <c r="J325" s="1"/>
    </row>
    <row r="326" spans="3:10" ht="12.75">
      <c r="C326" s="168"/>
      <c r="D326" s="138"/>
      <c r="E326" s="138"/>
      <c r="F326" s="1"/>
      <c r="J326" s="1"/>
    </row>
    <row r="327" spans="3:10" ht="12.75">
      <c r="C327" s="168"/>
      <c r="D327" s="138"/>
      <c r="E327" s="138"/>
      <c r="F327" s="1"/>
      <c r="J327" s="1"/>
    </row>
    <row r="328" spans="3:10" ht="12.75">
      <c r="C328" s="168"/>
      <c r="D328" s="138"/>
      <c r="E328" s="138"/>
      <c r="F328" s="1"/>
      <c r="J328" s="1"/>
    </row>
    <row r="329" spans="3:10" ht="12.75">
      <c r="C329" s="168"/>
      <c r="D329" s="138"/>
      <c r="E329" s="138"/>
      <c r="F329" s="1"/>
      <c r="J329" s="1"/>
    </row>
    <row r="330" spans="3:10" ht="12.75">
      <c r="C330" s="168"/>
      <c r="D330" s="138"/>
      <c r="E330" s="138"/>
      <c r="F330" s="1"/>
      <c r="J330" s="1"/>
    </row>
    <row r="331" spans="3:10" ht="12.75">
      <c r="C331" s="168"/>
      <c r="D331" s="138"/>
      <c r="E331" s="138"/>
      <c r="F331" s="1"/>
      <c r="J331" s="1"/>
    </row>
    <row r="332" spans="3:10" ht="12.75">
      <c r="C332" s="168"/>
      <c r="D332" s="138"/>
      <c r="E332" s="138"/>
      <c r="F332" s="1"/>
      <c r="J332" s="1"/>
    </row>
    <row r="333" spans="3:10" ht="12.75">
      <c r="C333" s="168"/>
      <c r="D333" s="138"/>
      <c r="E333" s="138"/>
      <c r="F333" s="1"/>
      <c r="J333" s="1"/>
    </row>
    <row r="334" spans="3:10" ht="12.75">
      <c r="C334" s="168"/>
      <c r="D334" s="138"/>
      <c r="E334" s="138"/>
      <c r="F334" s="1"/>
      <c r="J334" s="1"/>
    </row>
    <row r="335" spans="3:10" ht="12.75">
      <c r="C335" s="168"/>
      <c r="D335" s="138"/>
      <c r="E335" s="138"/>
      <c r="F335" s="1"/>
      <c r="J335" s="1"/>
    </row>
    <row r="336" spans="3:10" ht="12.75">
      <c r="C336" s="168"/>
      <c r="D336" s="138"/>
      <c r="E336" s="138"/>
      <c r="F336" s="1"/>
      <c r="J336" s="1"/>
    </row>
    <row r="337" spans="3:10" ht="12.75">
      <c r="C337" s="168"/>
      <c r="D337" s="138"/>
      <c r="E337" s="138"/>
      <c r="F337" s="1"/>
      <c r="J337" s="1"/>
    </row>
    <row r="338" spans="3:10" ht="12.75">
      <c r="C338" s="168"/>
      <c r="D338" s="138"/>
      <c r="E338" s="138"/>
      <c r="F338" s="1"/>
      <c r="J338" s="1"/>
    </row>
    <row r="339" spans="3:10" ht="12.75">
      <c r="C339" s="168"/>
      <c r="D339" s="138"/>
      <c r="E339" s="138"/>
      <c r="F339" s="1"/>
      <c r="J339" s="1"/>
    </row>
    <row r="340" spans="3:10" ht="12.75">
      <c r="C340" s="168"/>
      <c r="D340" s="138"/>
      <c r="E340" s="138"/>
      <c r="F340" s="1"/>
      <c r="J340" s="1"/>
    </row>
    <row r="341" spans="3:10" ht="12.75">
      <c r="C341" s="168"/>
      <c r="D341" s="138"/>
      <c r="E341" s="138"/>
      <c r="F341" s="1"/>
      <c r="J341" s="1"/>
    </row>
    <row r="342" spans="3:10" ht="12.75">
      <c r="C342" s="168"/>
      <c r="D342" s="138"/>
      <c r="E342" s="138"/>
      <c r="F342" s="1"/>
      <c r="J342" s="1"/>
    </row>
    <row r="343" spans="3:10" ht="12.75">
      <c r="C343" s="168"/>
      <c r="D343" s="138"/>
      <c r="E343" s="138"/>
      <c r="F343" s="1"/>
      <c r="J343" s="1"/>
    </row>
    <row r="344" spans="3:10" ht="12.75">
      <c r="C344" s="168"/>
      <c r="D344" s="138"/>
      <c r="E344" s="138"/>
      <c r="F344" s="1"/>
      <c r="J344" s="1"/>
    </row>
    <row r="345" spans="3:10" ht="12.75">
      <c r="C345" s="168"/>
      <c r="D345" s="138"/>
      <c r="E345" s="138"/>
      <c r="F345" s="1"/>
      <c r="J345" s="1"/>
    </row>
    <row r="346" spans="3:10" ht="12.75">
      <c r="C346" s="168"/>
      <c r="D346" s="138"/>
      <c r="E346" s="138"/>
      <c r="F346" s="1"/>
      <c r="J346" s="1"/>
    </row>
    <row r="347" spans="3:10" ht="12.75">
      <c r="C347" s="168"/>
      <c r="D347" s="138"/>
      <c r="E347" s="138"/>
      <c r="F347" s="1"/>
      <c r="J347" s="1"/>
    </row>
    <row r="348" spans="3:10" ht="12.75">
      <c r="C348" s="168"/>
      <c r="D348" s="138"/>
      <c r="E348" s="138"/>
      <c r="F348" s="1"/>
      <c r="J348" s="1"/>
    </row>
    <row r="349" spans="3:10" ht="12.75">
      <c r="C349" s="168"/>
      <c r="D349" s="138"/>
      <c r="E349" s="138"/>
      <c r="F349" s="1"/>
      <c r="J349" s="1"/>
    </row>
    <row r="350" spans="3:10" ht="12.75">
      <c r="C350" s="168"/>
      <c r="D350" s="138"/>
      <c r="E350" s="138"/>
      <c r="F350" s="1"/>
      <c r="J350" s="1"/>
    </row>
    <row r="351" spans="3:10" ht="12.75">
      <c r="C351" s="168"/>
      <c r="D351" s="138"/>
      <c r="E351" s="138"/>
      <c r="F351" s="1"/>
      <c r="J351" s="1"/>
    </row>
    <row r="352" spans="3:10" ht="52.5" customHeight="1">
      <c r="C352" s="168"/>
      <c r="D352" s="138"/>
      <c r="E352" s="138"/>
      <c r="F352" s="1"/>
      <c r="J352" s="1"/>
    </row>
    <row r="353" spans="3:10" ht="12.75">
      <c r="C353" s="168"/>
      <c r="D353" s="138"/>
      <c r="E353" s="138"/>
      <c r="F353" s="1"/>
      <c r="J353" s="1"/>
    </row>
    <row r="354" spans="3:10" ht="12.75">
      <c r="C354" s="168"/>
      <c r="D354" s="138"/>
      <c r="E354" s="138"/>
      <c r="F354" s="1"/>
      <c r="J354" s="1"/>
    </row>
    <row r="355" spans="3:10" ht="12.75">
      <c r="C355" s="168"/>
      <c r="D355" s="138"/>
      <c r="E355" s="138"/>
      <c r="F355" s="1"/>
      <c r="J355" s="1"/>
    </row>
    <row r="356" spans="3:10" ht="12.75">
      <c r="C356" s="168"/>
      <c r="D356" s="138"/>
      <c r="E356" s="138"/>
      <c r="F356" s="1"/>
      <c r="J356" s="1"/>
    </row>
    <row r="357" spans="3:10" ht="12.75">
      <c r="C357" s="168"/>
      <c r="D357" s="138"/>
      <c r="E357" s="138"/>
      <c r="F357" s="1"/>
      <c r="J357" s="1"/>
    </row>
    <row r="358" spans="3:10" ht="51.75" customHeight="1">
      <c r="C358" s="168"/>
      <c r="D358" s="138"/>
      <c r="E358" s="138"/>
      <c r="F358" s="1"/>
      <c r="J358" s="1"/>
    </row>
    <row r="359" spans="3:10" ht="12.75">
      <c r="C359" s="168"/>
      <c r="D359" s="138"/>
      <c r="E359" s="138"/>
      <c r="F359" s="1"/>
      <c r="J359" s="1"/>
    </row>
    <row r="360" spans="3:10" ht="12.75">
      <c r="C360" s="168"/>
      <c r="D360" s="138"/>
      <c r="E360" s="138"/>
      <c r="F360" s="1"/>
      <c r="J360" s="1"/>
    </row>
    <row r="361" spans="3:10" ht="54.75" customHeight="1">
      <c r="C361" s="168"/>
      <c r="D361" s="138"/>
      <c r="E361" s="138"/>
      <c r="F361" s="1"/>
      <c r="J361" s="1"/>
    </row>
    <row r="362" spans="3:10" ht="13.5" customHeight="1">
      <c r="C362" s="168"/>
      <c r="D362" s="138"/>
      <c r="E362" s="138"/>
      <c r="F362" s="1"/>
      <c r="J362" s="1"/>
    </row>
    <row r="363" spans="3:10" ht="13.5" customHeight="1">
      <c r="C363" s="168"/>
      <c r="D363" s="138"/>
      <c r="E363" s="138"/>
      <c r="F363" s="1"/>
      <c r="J363" s="1"/>
    </row>
    <row r="364" spans="3:10" ht="12.75">
      <c r="C364" s="168"/>
      <c r="D364" s="138"/>
      <c r="E364" s="138"/>
      <c r="F364" s="1"/>
      <c r="J364" s="1"/>
    </row>
    <row r="365" spans="3:10" ht="88.5" customHeight="1">
      <c r="C365" s="168"/>
      <c r="D365" s="138"/>
      <c r="E365" s="138"/>
      <c r="F365" s="1"/>
      <c r="J365" s="1"/>
    </row>
    <row r="366" spans="3:10" ht="54" customHeight="1">
      <c r="C366" s="168"/>
      <c r="D366" s="138"/>
      <c r="E366" s="138"/>
      <c r="F366" s="1"/>
      <c r="J366" s="1"/>
    </row>
    <row r="367" spans="3:10" ht="12.75">
      <c r="C367" s="168"/>
      <c r="D367" s="138"/>
      <c r="E367" s="138"/>
      <c r="F367" s="1"/>
      <c r="J367" s="1"/>
    </row>
    <row r="368" spans="3:10" ht="12.75">
      <c r="C368" s="168"/>
      <c r="D368" s="138"/>
      <c r="E368" s="138"/>
      <c r="F368" s="1"/>
      <c r="J368" s="1"/>
    </row>
    <row r="369" spans="3:10" ht="55.5" customHeight="1">
      <c r="C369" s="168"/>
      <c r="D369" s="138"/>
      <c r="E369" s="138"/>
      <c r="F369" s="1"/>
      <c r="J369" s="1"/>
    </row>
    <row r="370" spans="3:10" ht="12.75">
      <c r="C370" s="168"/>
      <c r="D370" s="138"/>
      <c r="E370" s="138"/>
      <c r="F370" s="1"/>
      <c r="J370" s="1"/>
    </row>
    <row r="371" spans="3:10" ht="12.75">
      <c r="C371" s="168"/>
      <c r="D371" s="138"/>
      <c r="E371" s="138"/>
      <c r="F371" s="1"/>
      <c r="J371" s="1"/>
    </row>
    <row r="372" spans="3:10" ht="12.75">
      <c r="C372" s="168"/>
      <c r="D372" s="138"/>
      <c r="E372" s="138"/>
      <c r="F372" s="1"/>
      <c r="J372" s="1"/>
    </row>
    <row r="373" spans="3:10" ht="51" customHeight="1">
      <c r="C373" s="168"/>
      <c r="D373" s="138"/>
      <c r="E373" s="138"/>
      <c r="F373" s="1"/>
      <c r="J373" s="1"/>
    </row>
    <row r="374" spans="3:10" ht="56.25" customHeight="1">
      <c r="C374" s="168"/>
      <c r="D374" s="138"/>
      <c r="E374" s="138"/>
      <c r="F374" s="1"/>
      <c r="J374" s="1"/>
    </row>
    <row r="375" spans="3:10" ht="12.75">
      <c r="C375" s="168"/>
      <c r="D375" s="138"/>
      <c r="E375" s="138"/>
      <c r="F375" s="1"/>
      <c r="J375" s="1"/>
    </row>
    <row r="376" spans="3:10" ht="12.75">
      <c r="C376" s="168"/>
      <c r="D376" s="138"/>
      <c r="E376" s="138"/>
      <c r="F376" s="1"/>
      <c r="J376" s="1"/>
    </row>
    <row r="377" spans="3:10" ht="54.75" customHeight="1">
      <c r="C377" s="168"/>
      <c r="D377" s="138"/>
      <c r="E377" s="138"/>
      <c r="F377" s="1"/>
      <c r="J377" s="1"/>
    </row>
    <row r="378" spans="3:10" ht="12.75">
      <c r="C378" s="168"/>
      <c r="D378" s="138"/>
      <c r="E378" s="138"/>
      <c r="F378" s="1"/>
      <c r="J378" s="1"/>
    </row>
    <row r="379" spans="3:10" ht="12.75">
      <c r="C379" s="168"/>
      <c r="D379" s="138"/>
      <c r="E379" s="138"/>
      <c r="F379" s="1"/>
      <c r="J379" s="1"/>
    </row>
    <row r="380" spans="3:10" ht="15.75" customHeight="1">
      <c r="C380" s="168"/>
      <c r="D380" s="138"/>
      <c r="E380" s="138"/>
      <c r="F380" s="1"/>
      <c r="J380" s="1"/>
    </row>
    <row r="381" spans="3:10" ht="39.75" customHeight="1">
      <c r="C381" s="168"/>
      <c r="D381" s="138"/>
      <c r="E381" s="138"/>
      <c r="F381" s="1"/>
      <c r="J381" s="1"/>
    </row>
    <row r="382" spans="3:10" ht="12.75">
      <c r="C382" s="168"/>
      <c r="D382" s="138"/>
      <c r="E382" s="138"/>
      <c r="F382" s="1"/>
      <c r="J382" s="1"/>
    </row>
    <row r="383" spans="3:10" ht="12.75">
      <c r="C383" s="168"/>
      <c r="D383" s="138"/>
      <c r="E383" s="138"/>
      <c r="F383" s="1"/>
      <c r="J383" s="1"/>
    </row>
    <row r="384" spans="3:10" ht="12.75">
      <c r="C384" s="168"/>
      <c r="D384" s="138"/>
      <c r="E384" s="138"/>
      <c r="F384" s="1"/>
      <c r="J384" s="1"/>
    </row>
    <row r="385" spans="3:10" ht="12.75">
      <c r="C385" s="168"/>
      <c r="D385" s="138"/>
      <c r="E385" s="138"/>
      <c r="F385" s="1"/>
      <c r="J385" s="1"/>
    </row>
    <row r="386" spans="3:10" ht="12.75">
      <c r="C386" s="168"/>
      <c r="D386" s="138"/>
      <c r="E386" s="138"/>
      <c r="F386" s="1"/>
      <c r="J386" s="1"/>
    </row>
    <row r="387" spans="3:10" ht="12.75">
      <c r="C387" s="168"/>
      <c r="D387" s="138"/>
      <c r="E387" s="138"/>
      <c r="F387" s="1"/>
      <c r="J387" s="1"/>
    </row>
    <row r="388" spans="3:10" ht="12.75">
      <c r="C388" s="168"/>
      <c r="D388" s="138"/>
      <c r="E388" s="138"/>
      <c r="F388" s="1"/>
      <c r="J388" s="1"/>
    </row>
    <row r="389" spans="3:10" ht="12.75">
      <c r="C389" s="168"/>
      <c r="D389" s="138"/>
      <c r="E389" s="138"/>
      <c r="F389" s="1"/>
      <c r="J389" s="1"/>
    </row>
    <row r="390" spans="3:10" ht="12.75">
      <c r="C390" s="168"/>
      <c r="D390" s="138"/>
      <c r="E390" s="138"/>
      <c r="F390" s="1"/>
      <c r="J390" s="1"/>
    </row>
    <row r="391" spans="3:10" ht="12.75">
      <c r="C391" s="168"/>
      <c r="D391" s="138"/>
      <c r="E391" s="138"/>
      <c r="F391" s="1"/>
      <c r="J391" s="1"/>
    </row>
    <row r="392" spans="3:10" ht="12.75">
      <c r="C392" s="168"/>
      <c r="D392" s="138"/>
      <c r="E392" s="138"/>
      <c r="F392" s="1"/>
      <c r="J392" s="1"/>
    </row>
    <row r="393" spans="3:10" ht="12.75">
      <c r="C393" s="168"/>
      <c r="D393" s="138"/>
      <c r="E393" s="138"/>
      <c r="F393" s="1"/>
      <c r="J393" s="1"/>
    </row>
    <row r="394" spans="3:10" ht="12.75">
      <c r="C394" s="168"/>
      <c r="D394" s="138"/>
      <c r="E394" s="138"/>
      <c r="F394" s="1"/>
      <c r="J394" s="1"/>
    </row>
    <row r="395" spans="3:10" ht="12.75">
      <c r="C395" s="168"/>
      <c r="D395" s="138"/>
      <c r="E395" s="138"/>
      <c r="F395" s="1"/>
      <c r="J395" s="1"/>
    </row>
    <row r="396" spans="3:10" ht="12.75">
      <c r="C396" s="168"/>
      <c r="D396" s="138"/>
      <c r="E396" s="138"/>
      <c r="F396" s="1"/>
      <c r="J396" s="1"/>
    </row>
    <row r="397" spans="3:10" ht="12.75">
      <c r="C397" s="168"/>
      <c r="D397" s="138"/>
      <c r="E397" s="138"/>
      <c r="F397" s="1"/>
      <c r="J397" s="1"/>
    </row>
    <row r="398" spans="3:10" ht="12.75">
      <c r="C398" s="168"/>
      <c r="D398" s="138"/>
      <c r="E398" s="138"/>
      <c r="F398" s="1"/>
      <c r="J398" s="1"/>
    </row>
    <row r="399" spans="3:10" ht="12.75">
      <c r="C399" s="168"/>
      <c r="D399" s="138"/>
      <c r="E399" s="138"/>
      <c r="F399" s="1"/>
      <c r="J399" s="1"/>
    </row>
    <row r="400" spans="3:10" ht="12.75">
      <c r="C400" s="168"/>
      <c r="D400" s="138"/>
      <c r="E400" s="138"/>
      <c r="F400" s="1"/>
      <c r="J400" s="1"/>
    </row>
    <row r="401" spans="3:10" ht="12.75">
      <c r="C401" s="168"/>
      <c r="D401" s="138"/>
      <c r="E401" s="138"/>
      <c r="F401" s="1"/>
      <c r="J401" s="1"/>
    </row>
    <row r="402" spans="3:10" ht="12.75">
      <c r="C402" s="168"/>
      <c r="D402" s="138"/>
      <c r="E402" s="138"/>
      <c r="F402" s="1"/>
      <c r="J402" s="1"/>
    </row>
    <row r="403" spans="3:10" ht="12.75">
      <c r="C403" s="168"/>
      <c r="D403" s="138"/>
      <c r="E403" s="138"/>
      <c r="F403" s="1"/>
      <c r="J403" s="1"/>
    </row>
    <row r="404" spans="3:10" ht="12.75">
      <c r="C404" s="168"/>
      <c r="D404" s="138"/>
      <c r="E404" s="138"/>
      <c r="F404" s="1"/>
      <c r="J404" s="1"/>
    </row>
    <row r="405" spans="3:10" ht="12.75">
      <c r="C405" s="168"/>
      <c r="D405" s="138"/>
      <c r="E405" s="138"/>
      <c r="F405" s="1"/>
      <c r="J405" s="1"/>
    </row>
    <row r="406" spans="3:10" ht="12.75">
      <c r="C406" s="168"/>
      <c r="D406" s="138"/>
      <c r="E406" s="138"/>
      <c r="F406" s="1"/>
      <c r="J406" s="1"/>
    </row>
    <row r="407" spans="3:10" ht="12.75">
      <c r="C407" s="168"/>
      <c r="D407" s="138"/>
      <c r="E407" s="138"/>
      <c r="F407" s="1"/>
      <c r="J407" s="1"/>
    </row>
    <row r="408" spans="3:10" ht="12.75">
      <c r="C408" s="168"/>
      <c r="D408" s="138"/>
      <c r="E408" s="138"/>
      <c r="F408" s="1"/>
      <c r="J408" s="1"/>
    </row>
    <row r="409" spans="3:10" ht="14.25" customHeight="1">
      <c r="C409" s="168"/>
      <c r="D409" s="138"/>
      <c r="E409" s="138"/>
      <c r="F409" s="1"/>
      <c r="J409" s="1"/>
    </row>
    <row r="410" spans="3:10" ht="12.75">
      <c r="C410" s="168"/>
      <c r="D410" s="138"/>
      <c r="E410" s="138"/>
      <c r="F410" s="1"/>
      <c r="J410" s="1"/>
    </row>
    <row r="411" spans="3:10" ht="28.5" customHeight="1">
      <c r="C411" s="168"/>
      <c r="D411" s="138"/>
      <c r="E411" s="138"/>
      <c r="F411" s="1"/>
      <c r="J411" s="1"/>
    </row>
    <row r="412" spans="3:10" ht="12.75">
      <c r="C412" s="168"/>
      <c r="D412" s="138"/>
      <c r="E412" s="138"/>
      <c r="F412" s="1"/>
      <c r="J412" s="1"/>
    </row>
    <row r="413" spans="3:10" ht="12.75">
      <c r="C413" s="168"/>
      <c r="D413" s="138"/>
      <c r="E413" s="138"/>
      <c r="F413" s="1"/>
      <c r="J413" s="1"/>
    </row>
    <row r="414" spans="3:10" ht="15" customHeight="1">
      <c r="C414" s="168"/>
      <c r="D414" s="138"/>
      <c r="E414" s="138"/>
      <c r="F414" s="1"/>
      <c r="J414" s="1"/>
    </row>
    <row r="415" spans="3:10" ht="12.75">
      <c r="C415" s="168"/>
      <c r="D415" s="138"/>
      <c r="E415" s="138"/>
      <c r="F415" s="1"/>
      <c r="J415" s="1"/>
    </row>
    <row r="416" spans="3:10" ht="12.75">
      <c r="C416" s="168"/>
      <c r="D416" s="138"/>
      <c r="E416" s="138"/>
      <c r="F416" s="1"/>
      <c r="J416" s="1"/>
    </row>
    <row r="417" spans="3:10" ht="12.75">
      <c r="C417" s="168"/>
      <c r="D417" s="138"/>
      <c r="E417" s="138"/>
      <c r="F417" s="1"/>
      <c r="J417" s="1"/>
    </row>
    <row r="418" spans="3:10" ht="12.75">
      <c r="C418" s="168"/>
      <c r="D418" s="138"/>
      <c r="E418" s="138"/>
      <c r="F418" s="1"/>
      <c r="J418" s="1"/>
    </row>
    <row r="419" spans="3:10" ht="15" customHeight="1">
      <c r="C419" s="168"/>
      <c r="D419" s="138"/>
      <c r="E419" s="138"/>
      <c r="F419" s="1"/>
      <c r="J419" s="1"/>
    </row>
    <row r="420" spans="3:10" ht="26.25" customHeight="1">
      <c r="C420" s="168"/>
      <c r="D420" s="138"/>
      <c r="E420" s="138"/>
      <c r="F420" s="1"/>
      <c r="J420" s="1"/>
    </row>
    <row r="421" spans="3:10" ht="12.75">
      <c r="C421" s="168"/>
      <c r="D421" s="138"/>
      <c r="E421" s="138"/>
      <c r="F421" s="1"/>
      <c r="J421" s="1"/>
    </row>
    <row r="422" spans="3:10" ht="12.75">
      <c r="C422" s="168"/>
      <c r="D422" s="138"/>
      <c r="E422" s="138"/>
      <c r="F422" s="1"/>
      <c r="J422" s="1"/>
    </row>
    <row r="423" spans="3:10" ht="12.75">
      <c r="C423" s="168"/>
      <c r="D423" s="138"/>
      <c r="E423" s="138"/>
      <c r="F423" s="1"/>
      <c r="J423" s="1"/>
    </row>
    <row r="424" spans="3:10" ht="12.75">
      <c r="C424" s="168"/>
      <c r="D424" s="138"/>
      <c r="E424" s="138"/>
      <c r="F424" s="1"/>
      <c r="J424" s="1"/>
    </row>
    <row r="425" spans="3:10" ht="12.75">
      <c r="C425" s="168"/>
      <c r="D425" s="138"/>
      <c r="E425" s="138"/>
      <c r="F425" s="1"/>
      <c r="J425" s="1"/>
    </row>
    <row r="426" spans="3:10" ht="12.75">
      <c r="C426" s="168"/>
      <c r="D426" s="138"/>
      <c r="E426" s="138"/>
      <c r="F426" s="1"/>
      <c r="J426" s="1"/>
    </row>
    <row r="427" spans="3:10" ht="12.75">
      <c r="C427" s="168"/>
      <c r="D427" s="138"/>
      <c r="E427" s="138"/>
      <c r="F427" s="1"/>
      <c r="J427" s="1"/>
    </row>
    <row r="428" spans="3:10" ht="12.75">
      <c r="C428" s="168"/>
      <c r="D428" s="138"/>
      <c r="E428" s="138"/>
      <c r="F428" s="1"/>
      <c r="J428" s="1"/>
    </row>
    <row r="429" spans="3:10" ht="12.75">
      <c r="C429" s="168"/>
      <c r="D429" s="138"/>
      <c r="E429" s="138"/>
      <c r="F429" s="1"/>
      <c r="J429" s="1"/>
    </row>
    <row r="430" spans="3:10" ht="12.75">
      <c r="C430" s="168"/>
      <c r="D430" s="138"/>
      <c r="E430" s="138"/>
      <c r="F430" s="1"/>
      <c r="J430" s="1"/>
    </row>
    <row r="431" spans="3:10" ht="12.75">
      <c r="C431" s="168"/>
      <c r="D431" s="138"/>
      <c r="E431" s="138"/>
      <c r="F431" s="1"/>
      <c r="J431" s="1"/>
    </row>
    <row r="432" spans="3:10" ht="12.75">
      <c r="C432" s="168"/>
      <c r="D432" s="138"/>
      <c r="E432" s="138"/>
      <c r="F432" s="1"/>
      <c r="J432" s="1"/>
    </row>
    <row r="433" spans="3:10" ht="12.75">
      <c r="C433" s="168"/>
      <c r="D433" s="138"/>
      <c r="E433" s="138"/>
      <c r="F433" s="1"/>
      <c r="J433" s="1"/>
    </row>
    <row r="434" spans="3:10" ht="12.75">
      <c r="C434" s="168"/>
      <c r="D434" s="138"/>
      <c r="E434" s="138"/>
      <c r="F434" s="1"/>
      <c r="J434" s="1"/>
    </row>
    <row r="435" spans="3:10" ht="12.75">
      <c r="C435" s="168"/>
      <c r="D435" s="138"/>
      <c r="E435" s="138"/>
      <c r="F435" s="1"/>
      <c r="J435" s="1"/>
    </row>
    <row r="436" spans="3:10" ht="12.75">
      <c r="C436" s="168"/>
      <c r="D436" s="138"/>
      <c r="E436" s="138"/>
      <c r="F436" s="1"/>
      <c r="J436" s="1"/>
    </row>
    <row r="437" spans="3:10" ht="12.75">
      <c r="C437" s="168"/>
      <c r="D437" s="138"/>
      <c r="E437" s="138"/>
      <c r="F437" s="1"/>
      <c r="J437" s="1"/>
    </row>
    <row r="438" spans="3:10" ht="12.75">
      <c r="C438" s="168"/>
      <c r="D438" s="138"/>
      <c r="E438" s="138"/>
      <c r="F438" s="1"/>
      <c r="J438" s="1"/>
    </row>
    <row r="439" spans="3:10" ht="12.75">
      <c r="C439" s="168"/>
      <c r="D439" s="138"/>
      <c r="E439" s="138"/>
      <c r="F439" s="1"/>
      <c r="J439" s="1"/>
    </row>
    <row r="440" spans="3:10" ht="12.75">
      <c r="C440" s="168"/>
      <c r="D440" s="138"/>
      <c r="E440" s="138"/>
      <c r="F440" s="1"/>
      <c r="J440" s="1"/>
    </row>
    <row r="441" spans="3:10" ht="12.75">
      <c r="C441" s="168"/>
      <c r="D441" s="138"/>
      <c r="E441" s="138"/>
      <c r="F441" s="1"/>
      <c r="J441" s="1"/>
    </row>
    <row r="442" spans="3:10" ht="12.75">
      <c r="C442" s="168"/>
      <c r="D442" s="138"/>
      <c r="E442" s="138"/>
      <c r="F442" s="1"/>
      <c r="J442" s="1"/>
    </row>
    <row r="443" spans="3:10" ht="12.75">
      <c r="C443" s="168"/>
      <c r="D443" s="138"/>
      <c r="E443" s="138"/>
      <c r="F443" s="1"/>
      <c r="J443" s="1"/>
    </row>
    <row r="444" spans="3:10" ht="12.75">
      <c r="C444" s="168"/>
      <c r="D444" s="138"/>
      <c r="E444" s="138"/>
      <c r="F444" s="1"/>
      <c r="J444" s="1"/>
    </row>
    <row r="445" spans="3:10" ht="12.75">
      <c r="C445" s="168"/>
      <c r="D445" s="138"/>
      <c r="E445" s="138"/>
      <c r="F445" s="1"/>
      <c r="J445" s="1"/>
    </row>
    <row r="446" spans="3:10" ht="12.75">
      <c r="C446" s="168"/>
      <c r="D446" s="138"/>
      <c r="E446" s="138"/>
      <c r="F446" s="1"/>
      <c r="J446" s="1"/>
    </row>
    <row r="447" spans="3:10" ht="16.5" customHeight="1">
      <c r="C447" s="168"/>
      <c r="D447" s="138"/>
      <c r="E447" s="138"/>
      <c r="F447" s="1"/>
      <c r="J447" s="1"/>
    </row>
    <row r="448" spans="3:10" ht="12.75">
      <c r="C448" s="168"/>
      <c r="D448" s="138"/>
      <c r="E448" s="138"/>
      <c r="F448" s="1"/>
      <c r="J448" s="1"/>
    </row>
    <row r="449" spans="3:10" ht="12.75">
      <c r="C449" s="168"/>
      <c r="D449" s="138"/>
      <c r="E449" s="138"/>
      <c r="F449" s="1"/>
      <c r="J449" s="1"/>
    </row>
    <row r="450" spans="3:10" ht="12.75">
      <c r="C450" s="168"/>
      <c r="D450" s="138"/>
      <c r="E450" s="146"/>
      <c r="F450" s="1"/>
      <c r="J450" s="1"/>
    </row>
    <row r="451" spans="3:10" ht="12.75">
      <c r="C451" s="168"/>
      <c r="D451" s="138"/>
      <c r="E451" s="138"/>
      <c r="F451" s="1"/>
      <c r="J451" s="1"/>
    </row>
    <row r="452" spans="3:10" ht="12.75">
      <c r="C452" s="168"/>
      <c r="D452" s="138"/>
      <c r="E452" s="138"/>
      <c r="F452" s="1"/>
      <c r="J452" s="1"/>
    </row>
    <row r="453" spans="3:10" ht="12.75">
      <c r="C453" s="168"/>
      <c r="D453" s="138"/>
      <c r="E453" s="138"/>
      <c r="F453" s="1"/>
      <c r="J453" s="1"/>
    </row>
    <row r="454" spans="3:10" ht="12.75">
      <c r="C454" s="168"/>
      <c r="D454" s="138"/>
      <c r="E454" s="138"/>
      <c r="F454" s="1"/>
      <c r="J454" s="1"/>
    </row>
    <row r="455" spans="3:10" ht="12.75">
      <c r="C455" s="168"/>
      <c r="D455" s="138"/>
      <c r="E455" s="138"/>
      <c r="F455" s="1"/>
      <c r="J455" s="1"/>
    </row>
    <row r="456" spans="3:10" ht="12.75">
      <c r="C456" s="168"/>
      <c r="D456" s="138"/>
      <c r="E456" s="138"/>
      <c r="F456" s="1"/>
      <c r="J456" s="1"/>
    </row>
    <row r="457" spans="3:10" ht="12.75">
      <c r="C457" s="168"/>
      <c r="D457" s="138"/>
      <c r="E457" s="138"/>
      <c r="F457" s="1"/>
      <c r="J457" s="1"/>
    </row>
    <row r="458" spans="3:10" ht="12.75">
      <c r="C458" s="168"/>
      <c r="D458" s="138"/>
      <c r="E458" s="138"/>
      <c r="F458" s="1"/>
      <c r="J458" s="1"/>
    </row>
    <row r="459" spans="3:10" ht="12.75">
      <c r="C459" s="168"/>
      <c r="D459" s="138"/>
      <c r="E459" s="138"/>
      <c r="F459" s="1"/>
      <c r="J459" s="1"/>
    </row>
    <row r="460" spans="3:10" ht="12.75">
      <c r="C460" s="168"/>
      <c r="D460" s="138"/>
      <c r="E460" s="138"/>
      <c r="F460" s="1"/>
      <c r="J460" s="1"/>
    </row>
    <row r="461" spans="3:10" ht="12.75">
      <c r="C461" s="168"/>
      <c r="D461" s="138"/>
      <c r="E461" s="138"/>
      <c r="F461" s="1"/>
      <c r="J461" s="1"/>
    </row>
    <row r="462" spans="3:10" ht="12.75">
      <c r="C462" s="168"/>
      <c r="D462" s="138"/>
      <c r="E462" s="138"/>
      <c r="F462" s="1"/>
      <c r="J462" s="1"/>
    </row>
    <row r="463" spans="3:10" ht="12.75">
      <c r="C463" s="168"/>
      <c r="D463" s="138"/>
      <c r="E463" s="138"/>
      <c r="F463" s="1"/>
      <c r="J463" s="1"/>
    </row>
    <row r="464" spans="3:10" ht="12.75">
      <c r="C464" s="168"/>
      <c r="D464" s="138"/>
      <c r="E464" s="138"/>
      <c r="F464" s="1"/>
      <c r="J464" s="1"/>
    </row>
    <row r="465" spans="3:10" ht="12.75">
      <c r="C465" s="168"/>
      <c r="D465" s="138"/>
      <c r="E465" s="138"/>
      <c r="F465" s="1"/>
      <c r="J465" s="1"/>
    </row>
    <row r="466" spans="3:10" ht="12.75">
      <c r="C466" s="168"/>
      <c r="D466" s="138"/>
      <c r="E466" s="138"/>
      <c r="F466" s="1"/>
      <c r="J466" s="1"/>
    </row>
    <row r="467" spans="3:10" ht="12.75">
      <c r="C467" s="168"/>
      <c r="D467" s="138"/>
      <c r="E467" s="138"/>
      <c r="F467" s="1"/>
      <c r="J467" s="1"/>
    </row>
    <row r="468" spans="3:10" ht="12.75">
      <c r="C468" s="168"/>
      <c r="D468" s="138"/>
      <c r="E468" s="138"/>
      <c r="F468" s="1"/>
      <c r="J468" s="1"/>
    </row>
    <row r="469" spans="3:10" ht="12.75">
      <c r="C469" s="168"/>
      <c r="D469" s="138"/>
      <c r="E469" s="138"/>
      <c r="F469" s="1"/>
      <c r="J469" s="1"/>
    </row>
    <row r="470" spans="3:10" ht="12.75">
      <c r="C470" s="168"/>
      <c r="D470" s="138"/>
      <c r="E470" s="138"/>
      <c r="F470" s="1"/>
      <c r="J470" s="1"/>
    </row>
    <row r="471" spans="3:10" ht="12.75">
      <c r="C471" s="168"/>
      <c r="D471" s="138"/>
      <c r="E471" s="138"/>
      <c r="F471" s="1"/>
      <c r="J471" s="1"/>
    </row>
    <row r="472" spans="3:10" ht="12.75">
      <c r="C472" s="168"/>
      <c r="D472" s="138"/>
      <c r="E472" s="138"/>
      <c r="F472" s="1"/>
      <c r="J472" s="1"/>
    </row>
    <row r="473" spans="3:10" ht="12.75">
      <c r="C473" s="168"/>
      <c r="D473" s="138"/>
      <c r="E473" s="138"/>
      <c r="F473" s="1"/>
      <c r="J473" s="1"/>
    </row>
    <row r="474" spans="3:10" ht="53.25" customHeight="1">
      <c r="C474" s="168"/>
      <c r="D474" s="138"/>
      <c r="E474" s="138"/>
      <c r="F474" s="1"/>
      <c r="J474" s="1"/>
    </row>
    <row r="475" spans="3:10" ht="13.5" customHeight="1">
      <c r="C475" s="168"/>
      <c r="D475" s="138"/>
      <c r="E475" s="138"/>
      <c r="F475" s="1"/>
      <c r="J475" s="1"/>
    </row>
    <row r="476" spans="3:10" ht="12.75">
      <c r="C476" s="168"/>
      <c r="D476" s="138"/>
      <c r="E476" s="138"/>
      <c r="F476" s="1"/>
      <c r="J476" s="1"/>
    </row>
    <row r="477" spans="3:10" ht="12.75">
      <c r="C477" s="168"/>
      <c r="D477" s="138"/>
      <c r="E477" s="138"/>
      <c r="F477" s="1"/>
      <c r="J477" s="1"/>
    </row>
    <row r="478" spans="3:10" ht="66.75" customHeight="1">
      <c r="C478" s="168"/>
      <c r="D478" s="138"/>
      <c r="E478" s="138"/>
      <c r="F478" s="1"/>
      <c r="J478" s="1"/>
    </row>
    <row r="479" spans="3:10" ht="14.25" customHeight="1">
      <c r="C479" s="168"/>
      <c r="D479" s="138"/>
      <c r="E479" s="138"/>
      <c r="F479" s="1"/>
      <c r="J479" s="1"/>
    </row>
    <row r="480" spans="3:10" ht="12.75">
      <c r="C480" s="168"/>
      <c r="D480" s="138"/>
      <c r="E480" s="138"/>
      <c r="F480" s="1"/>
      <c r="J480" s="1"/>
    </row>
    <row r="481" spans="3:10" ht="12.75">
      <c r="C481" s="168"/>
      <c r="D481" s="138"/>
      <c r="E481" s="138"/>
      <c r="F481" s="1"/>
      <c r="J481" s="1"/>
    </row>
    <row r="482" spans="3:10" ht="12.75">
      <c r="C482" s="168"/>
      <c r="D482" s="138"/>
      <c r="E482" s="138"/>
      <c r="F482" s="1"/>
      <c r="J482" s="1"/>
    </row>
    <row r="483" spans="3:10" ht="12.75" customHeight="1">
      <c r="C483" s="168"/>
      <c r="D483" s="138"/>
      <c r="E483" s="138"/>
      <c r="F483" s="1"/>
      <c r="J483" s="1"/>
    </row>
    <row r="484" spans="3:10" ht="12.75">
      <c r="C484" s="168"/>
      <c r="D484" s="138"/>
      <c r="E484" s="138"/>
      <c r="F484" s="1"/>
      <c r="J484" s="1"/>
    </row>
    <row r="485" spans="3:10" ht="12.75">
      <c r="C485" s="168"/>
      <c r="D485" s="138"/>
      <c r="E485" s="138"/>
      <c r="F485" s="1"/>
      <c r="J485" s="1"/>
    </row>
    <row r="486" spans="3:10" ht="12.75">
      <c r="C486" s="168"/>
      <c r="D486" s="138"/>
      <c r="E486" s="138"/>
      <c r="F486" s="1"/>
      <c r="J486" s="1"/>
    </row>
    <row r="487" spans="3:10" ht="12.75">
      <c r="C487" s="168"/>
      <c r="D487" s="138"/>
      <c r="E487" s="138"/>
      <c r="F487" s="1"/>
      <c r="J487" s="1"/>
    </row>
    <row r="488" spans="3:10" ht="12.75">
      <c r="C488" s="168"/>
      <c r="D488" s="138"/>
      <c r="E488" s="138"/>
      <c r="F488" s="1"/>
      <c r="J488" s="1"/>
    </row>
    <row r="489" spans="3:10" ht="12.75">
      <c r="C489" s="168"/>
      <c r="D489" s="138"/>
      <c r="E489" s="138"/>
      <c r="F489" s="1"/>
      <c r="J489" s="1"/>
    </row>
    <row r="490" spans="3:10" ht="12.75">
      <c r="C490" s="168"/>
      <c r="D490" s="138"/>
      <c r="E490" s="138"/>
      <c r="F490" s="1"/>
      <c r="J490" s="1"/>
    </row>
    <row r="491" spans="3:10" ht="12.75">
      <c r="C491" s="168"/>
      <c r="D491" s="138"/>
      <c r="E491" s="138"/>
      <c r="F491" s="1"/>
      <c r="J491" s="1"/>
    </row>
    <row r="492" spans="3:10" ht="12.75">
      <c r="C492" s="168"/>
      <c r="D492" s="138"/>
      <c r="E492" s="138"/>
      <c r="F492" s="1"/>
      <c r="J492" s="1"/>
    </row>
    <row r="493" spans="3:10" ht="12.75">
      <c r="C493" s="168"/>
      <c r="D493" s="138"/>
      <c r="E493" s="138"/>
      <c r="F493" s="1"/>
      <c r="J493" s="1"/>
    </row>
    <row r="494" spans="3:10" ht="12.75">
      <c r="C494" s="168"/>
      <c r="D494" s="138"/>
      <c r="E494" s="138"/>
      <c r="F494" s="1"/>
      <c r="J494" s="1"/>
    </row>
    <row r="495" spans="3:10" ht="12.75">
      <c r="C495" s="168"/>
      <c r="D495" s="138"/>
      <c r="E495" s="138"/>
      <c r="F495" s="1"/>
      <c r="J495" s="1"/>
    </row>
    <row r="496" spans="3:10" ht="12.75">
      <c r="C496" s="168"/>
      <c r="D496" s="138"/>
      <c r="E496" s="138"/>
      <c r="F496" s="1"/>
      <c r="J496" s="1"/>
    </row>
    <row r="497" spans="3:10" ht="12.75">
      <c r="C497" s="168"/>
      <c r="D497" s="138"/>
      <c r="E497" s="138"/>
      <c r="F497" s="1"/>
      <c r="J497" s="1"/>
    </row>
    <row r="498" spans="3:10" ht="12.75">
      <c r="C498" s="168"/>
      <c r="D498" s="138"/>
      <c r="E498" s="138"/>
      <c r="F498" s="1"/>
      <c r="J498" s="1"/>
    </row>
    <row r="499" spans="3:10" ht="55.5" customHeight="1">
      <c r="C499" s="168"/>
      <c r="D499" s="138"/>
      <c r="E499" s="138"/>
      <c r="F499" s="1"/>
      <c r="J499" s="1"/>
    </row>
    <row r="500" spans="3:10" ht="12.75">
      <c r="C500" s="168"/>
      <c r="D500" s="138"/>
      <c r="E500" s="138"/>
      <c r="F500" s="1"/>
      <c r="J500" s="1"/>
    </row>
    <row r="501" spans="3:10" ht="12.75">
      <c r="C501" s="168"/>
      <c r="D501" s="138"/>
      <c r="E501" s="138"/>
      <c r="F501" s="1"/>
      <c r="J501" s="1"/>
    </row>
    <row r="502" spans="3:10" ht="12.75">
      <c r="C502" s="168"/>
      <c r="D502" s="138"/>
      <c r="E502" s="138"/>
      <c r="F502" s="1"/>
      <c r="J502" s="1"/>
    </row>
    <row r="503" spans="3:10" ht="12.75">
      <c r="C503" s="168"/>
      <c r="D503" s="138"/>
      <c r="E503" s="138"/>
      <c r="F503" s="1"/>
      <c r="J503" s="1"/>
    </row>
    <row r="504" spans="3:10" ht="12.75">
      <c r="C504" s="168"/>
      <c r="D504" s="138"/>
      <c r="E504" s="138"/>
      <c r="F504" s="1"/>
      <c r="J504" s="1"/>
    </row>
    <row r="505" spans="3:10" ht="12.75">
      <c r="C505" s="168"/>
      <c r="D505" s="138"/>
      <c r="E505" s="138"/>
      <c r="F505" s="1"/>
      <c r="J505" s="1"/>
    </row>
    <row r="506" spans="3:10" ht="12.75" customHeight="1">
      <c r="C506" s="168"/>
      <c r="D506" s="138"/>
      <c r="E506" s="138"/>
      <c r="F506" s="1"/>
      <c r="J506" s="1"/>
    </row>
    <row r="507" spans="3:10" ht="12.75">
      <c r="C507" s="168"/>
      <c r="D507" s="138"/>
      <c r="E507" s="138"/>
      <c r="F507" s="1"/>
      <c r="J507" s="1"/>
    </row>
    <row r="508" spans="3:10" ht="12.75">
      <c r="C508" s="168"/>
      <c r="D508" s="138"/>
      <c r="E508" s="138"/>
      <c r="F508" s="1"/>
      <c r="J508" s="1"/>
    </row>
    <row r="509" spans="3:10" ht="12.75">
      <c r="C509" s="168"/>
      <c r="D509" s="138"/>
      <c r="E509" s="138"/>
      <c r="F509" s="1"/>
      <c r="J509" s="1"/>
    </row>
    <row r="510" spans="3:10" ht="12.75">
      <c r="C510" s="168"/>
      <c r="D510" s="138"/>
      <c r="E510" s="138"/>
      <c r="F510" s="1"/>
      <c r="J510" s="1"/>
    </row>
    <row r="511" spans="3:10" ht="12.75">
      <c r="C511" s="168"/>
      <c r="D511" s="138"/>
      <c r="E511" s="138"/>
      <c r="F511" s="1"/>
      <c r="J511" s="1"/>
    </row>
    <row r="512" spans="3:10" ht="12.75">
      <c r="C512" s="168"/>
      <c r="D512" s="138"/>
      <c r="E512" s="138"/>
      <c r="F512" s="1"/>
      <c r="J512" s="1"/>
    </row>
    <row r="513" spans="3:10" ht="12.75">
      <c r="C513" s="168"/>
      <c r="D513" s="138"/>
      <c r="E513" s="138"/>
      <c r="F513" s="1"/>
      <c r="J513" s="1"/>
    </row>
    <row r="514" spans="3:10" ht="12.75">
      <c r="C514" s="168"/>
      <c r="D514" s="138"/>
      <c r="E514" s="138"/>
      <c r="F514" s="1"/>
      <c r="J514" s="1"/>
    </row>
    <row r="515" spans="3:10" ht="12.75">
      <c r="C515" s="168"/>
      <c r="D515" s="138"/>
      <c r="E515" s="138"/>
      <c r="F515" s="1"/>
      <c r="J515" s="1"/>
    </row>
    <row r="516" spans="3:10" ht="12.75">
      <c r="C516" s="168"/>
      <c r="D516" s="138"/>
      <c r="E516" s="138"/>
      <c r="F516" s="1"/>
      <c r="J516" s="1"/>
    </row>
    <row r="517" spans="3:10" ht="12.75">
      <c r="C517" s="168"/>
      <c r="D517" s="138"/>
      <c r="E517" s="138"/>
      <c r="F517" s="1"/>
      <c r="J517" s="1"/>
    </row>
    <row r="518" spans="3:10" ht="12.75">
      <c r="C518" s="168"/>
      <c r="D518" s="138"/>
      <c r="E518" s="138"/>
      <c r="F518" s="1"/>
      <c r="J518" s="1"/>
    </row>
    <row r="519" spans="3:10" ht="12.75">
      <c r="C519" s="168"/>
      <c r="D519" s="138"/>
      <c r="E519" s="138"/>
      <c r="F519" s="1"/>
      <c r="J519" s="1"/>
    </row>
    <row r="520" spans="3:10" ht="12.75">
      <c r="C520" s="168"/>
      <c r="D520" s="138"/>
      <c r="E520" s="138"/>
      <c r="F520" s="1"/>
      <c r="J520" s="1"/>
    </row>
    <row r="521" spans="3:10" ht="15.75" customHeight="1">
      <c r="C521" s="168"/>
      <c r="D521" s="138"/>
      <c r="E521" s="138"/>
      <c r="F521" s="1"/>
      <c r="J521" s="1"/>
    </row>
    <row r="522" spans="3:10" ht="12.75">
      <c r="C522" s="168"/>
      <c r="D522" s="138"/>
      <c r="E522" s="138"/>
      <c r="F522" s="1"/>
      <c r="J522" s="1"/>
    </row>
    <row r="523" spans="3:10" ht="12.75">
      <c r="C523" s="168"/>
      <c r="D523" s="138"/>
      <c r="E523" s="138"/>
      <c r="F523" s="1"/>
      <c r="J523" s="1"/>
    </row>
    <row r="524" spans="3:10" ht="13.5" customHeight="1">
      <c r="C524" s="168"/>
      <c r="D524" s="138"/>
      <c r="E524" s="138"/>
      <c r="F524" s="1"/>
      <c r="J524" s="1"/>
    </row>
    <row r="525" spans="3:10" ht="12.75">
      <c r="C525" s="168"/>
      <c r="D525" s="138"/>
      <c r="E525" s="138"/>
      <c r="F525" s="1"/>
      <c r="J525" s="1"/>
    </row>
    <row r="526" spans="3:10" ht="12.75">
      <c r="C526" s="168"/>
      <c r="D526" s="138"/>
      <c r="E526" s="138"/>
      <c r="F526" s="1"/>
      <c r="J526" s="1"/>
    </row>
    <row r="527" spans="3:10" ht="12.75">
      <c r="C527" s="168"/>
      <c r="D527" s="138"/>
      <c r="E527" s="138"/>
      <c r="F527" s="1"/>
      <c r="J527" s="1"/>
    </row>
    <row r="528" spans="3:10" ht="12.75">
      <c r="C528" s="168"/>
      <c r="D528" s="138"/>
      <c r="E528" s="138"/>
      <c r="F528" s="1"/>
      <c r="J528" s="1"/>
    </row>
    <row r="529" spans="3:10" ht="12.75">
      <c r="C529" s="168"/>
      <c r="D529" s="138"/>
      <c r="E529" s="138"/>
      <c r="F529" s="1"/>
      <c r="J529" s="1"/>
    </row>
    <row r="530" spans="3:10" ht="12.75">
      <c r="C530" s="168"/>
      <c r="D530" s="138"/>
      <c r="E530" s="138"/>
      <c r="F530" s="1"/>
      <c r="J530" s="1"/>
    </row>
    <row r="531" spans="3:10" ht="12.75">
      <c r="C531" s="168"/>
      <c r="D531" s="138"/>
      <c r="E531" s="138"/>
      <c r="F531" s="1"/>
      <c r="J531" s="1"/>
    </row>
    <row r="532" spans="3:10" ht="12.75">
      <c r="C532" s="168"/>
      <c r="D532" s="138"/>
      <c r="E532" s="138"/>
      <c r="F532" s="1"/>
      <c r="J532" s="1"/>
    </row>
    <row r="533" spans="3:10" ht="12.75">
      <c r="C533" s="168"/>
      <c r="D533" s="138"/>
      <c r="E533" s="138"/>
      <c r="F533" s="1"/>
      <c r="J533" s="1"/>
    </row>
    <row r="534" spans="3:10" ht="12.75">
      <c r="C534" s="168"/>
      <c r="D534" s="138"/>
      <c r="E534" s="138"/>
      <c r="F534" s="1"/>
      <c r="J534" s="1"/>
    </row>
    <row r="535" spans="3:10" ht="12.75">
      <c r="C535" s="168"/>
      <c r="D535" s="138"/>
      <c r="E535" s="138"/>
      <c r="F535" s="1"/>
      <c r="J535" s="1"/>
    </row>
    <row r="536" spans="3:10" ht="12.75">
      <c r="C536" s="168"/>
      <c r="D536" s="138"/>
      <c r="E536" s="138"/>
      <c r="F536" s="1"/>
      <c r="J536" s="1"/>
    </row>
    <row r="537" spans="3:10" ht="12.75">
      <c r="C537" s="168"/>
      <c r="D537" s="138"/>
      <c r="E537" s="138"/>
      <c r="F537" s="1"/>
      <c r="J537" s="1"/>
    </row>
    <row r="538" spans="3:10" ht="12.75">
      <c r="C538" s="168"/>
      <c r="D538" s="138"/>
      <c r="E538" s="138"/>
      <c r="F538" s="1"/>
      <c r="J538" s="1"/>
    </row>
    <row r="539" spans="3:10" ht="12.75">
      <c r="C539" s="168"/>
      <c r="D539" s="138"/>
      <c r="E539" s="138"/>
      <c r="F539" s="1"/>
      <c r="J539" s="1"/>
    </row>
    <row r="540" spans="3:10" ht="12.75">
      <c r="C540" s="168"/>
      <c r="D540" s="138"/>
      <c r="E540" s="138"/>
      <c r="F540" s="1"/>
      <c r="J540" s="1"/>
    </row>
    <row r="541" spans="3:10" ht="12.75">
      <c r="C541" s="168"/>
      <c r="D541" s="138"/>
      <c r="E541" s="138"/>
      <c r="F541" s="1"/>
      <c r="J541" s="1"/>
    </row>
    <row r="542" spans="3:10" ht="12.75">
      <c r="C542" s="168"/>
      <c r="D542" s="138"/>
      <c r="E542" s="138"/>
      <c r="F542" s="1"/>
      <c r="J542" s="1"/>
    </row>
    <row r="543" spans="3:10" ht="12.75">
      <c r="C543" s="168"/>
      <c r="D543" s="138"/>
      <c r="E543" s="138"/>
      <c r="F543" s="1"/>
      <c r="J543" s="1"/>
    </row>
    <row r="544" spans="3:10" ht="12.75">
      <c r="C544" s="168"/>
      <c r="D544" s="138"/>
      <c r="E544" s="138"/>
      <c r="F544" s="1"/>
      <c r="J544" s="1"/>
    </row>
    <row r="545" spans="3:10" ht="12.75">
      <c r="C545" s="168"/>
      <c r="D545" s="138"/>
      <c r="E545" s="138"/>
      <c r="F545" s="1"/>
      <c r="J545" s="1"/>
    </row>
    <row r="546" spans="3:10" ht="12.75">
      <c r="C546" s="168"/>
      <c r="D546" s="138"/>
      <c r="E546" s="138"/>
      <c r="F546" s="1"/>
      <c r="J546" s="1"/>
    </row>
    <row r="547" spans="3:10" ht="28.5" customHeight="1">
      <c r="C547" s="168"/>
      <c r="D547" s="138"/>
      <c r="E547" s="138"/>
      <c r="F547" s="1"/>
      <c r="J547" s="1"/>
    </row>
    <row r="548" spans="3:10" ht="15.75" customHeight="1">
      <c r="C548" s="168"/>
      <c r="D548" s="138"/>
      <c r="E548" s="138"/>
      <c r="F548" s="1"/>
      <c r="J548" s="1"/>
    </row>
    <row r="549" spans="3:10" ht="14.25" customHeight="1">
      <c r="C549" s="168"/>
      <c r="D549" s="138"/>
      <c r="E549" s="138"/>
      <c r="F549" s="1"/>
      <c r="J549" s="1"/>
    </row>
    <row r="550" spans="3:10" ht="12.75">
      <c r="C550" s="168"/>
      <c r="D550" s="138"/>
      <c r="E550" s="138"/>
      <c r="F550" s="1"/>
      <c r="J550" s="1"/>
    </row>
    <row r="551" spans="3:10" ht="12.75">
      <c r="C551" s="168"/>
      <c r="D551" s="138"/>
      <c r="E551" s="138"/>
      <c r="F551" s="1"/>
      <c r="J551" s="1"/>
    </row>
    <row r="552" spans="3:10" ht="12.75">
      <c r="C552" s="168"/>
      <c r="D552" s="138"/>
      <c r="E552" s="138"/>
      <c r="F552" s="1"/>
      <c r="J552" s="1"/>
    </row>
    <row r="553" spans="3:10" ht="12.75">
      <c r="C553" s="168"/>
      <c r="D553" s="138"/>
      <c r="E553" s="138"/>
      <c r="F553" s="1"/>
      <c r="J553" s="1"/>
    </row>
    <row r="554" spans="3:10" ht="12.75">
      <c r="C554" s="168"/>
      <c r="D554" s="138"/>
      <c r="E554" s="138"/>
      <c r="F554" s="1"/>
      <c r="J554" s="1"/>
    </row>
    <row r="555" spans="3:10" ht="12.75">
      <c r="C555" s="168"/>
      <c r="D555" s="138"/>
      <c r="E555" s="138"/>
      <c r="F555" s="1"/>
      <c r="J555" s="1"/>
    </row>
    <row r="556" spans="3:10" ht="12.75">
      <c r="C556" s="168"/>
      <c r="D556" s="138"/>
      <c r="E556" s="138"/>
      <c r="F556" s="1"/>
      <c r="J556" s="1"/>
    </row>
    <row r="557" spans="3:10" ht="12.75">
      <c r="C557" s="168"/>
      <c r="D557" s="138"/>
      <c r="E557" s="138"/>
      <c r="F557" s="1"/>
      <c r="J557" s="1"/>
    </row>
    <row r="558" spans="3:10" ht="12.75">
      <c r="C558" s="168"/>
      <c r="D558" s="138"/>
      <c r="E558" s="138"/>
      <c r="F558" s="1"/>
      <c r="J558" s="1"/>
    </row>
    <row r="559" spans="3:10" ht="12.75">
      <c r="C559" s="168"/>
      <c r="D559" s="138"/>
      <c r="E559" s="138"/>
      <c r="F559" s="1"/>
      <c r="J559" s="1"/>
    </row>
    <row r="560" spans="3:10" ht="12.75">
      <c r="C560" s="168"/>
      <c r="D560" s="138"/>
      <c r="E560" s="138"/>
      <c r="F560" s="1"/>
      <c r="J560" s="1"/>
    </row>
    <row r="561" spans="3:10" ht="12.75">
      <c r="C561" s="168"/>
      <c r="D561" s="138"/>
      <c r="E561" s="138"/>
      <c r="F561" s="1"/>
      <c r="J561" s="1"/>
    </row>
    <row r="562" spans="3:10" ht="12.75">
      <c r="C562" s="168"/>
      <c r="D562" s="138"/>
      <c r="E562" s="138"/>
      <c r="F562" s="1"/>
      <c r="J562" s="1"/>
    </row>
    <row r="563" spans="3:10" ht="12.75">
      <c r="C563" s="168"/>
      <c r="D563" s="138"/>
      <c r="E563" s="138"/>
      <c r="F563" s="1"/>
      <c r="J563" s="1"/>
    </row>
    <row r="564" spans="3:10" ht="12.75">
      <c r="C564" s="168"/>
      <c r="D564" s="138"/>
      <c r="E564" s="138"/>
      <c r="F564" s="1"/>
      <c r="J564" s="1"/>
    </row>
    <row r="565" spans="3:10" ht="12.75">
      <c r="C565" s="168"/>
      <c r="D565" s="138"/>
      <c r="E565" s="138"/>
      <c r="F565" s="1"/>
      <c r="J565" s="1"/>
    </row>
    <row r="566" spans="3:10" ht="12.75">
      <c r="C566" s="168"/>
      <c r="D566" s="138"/>
      <c r="E566" s="138"/>
      <c r="F566" s="1"/>
      <c r="J566" s="1"/>
    </row>
    <row r="567" spans="3:10" ht="12.75">
      <c r="C567" s="168"/>
      <c r="D567" s="138"/>
      <c r="E567" s="138"/>
      <c r="F567" s="1"/>
      <c r="J567" s="1"/>
    </row>
    <row r="568" spans="3:10" ht="12.75">
      <c r="C568" s="168"/>
      <c r="D568" s="138"/>
      <c r="E568" s="138"/>
      <c r="F568" s="1"/>
      <c r="J568" s="1"/>
    </row>
    <row r="569" spans="3:10" ht="12.75">
      <c r="C569" s="168"/>
      <c r="D569" s="138"/>
      <c r="E569" s="138"/>
      <c r="F569" s="1"/>
      <c r="J569" s="1"/>
    </row>
    <row r="570" spans="3:10" ht="15" customHeight="1">
      <c r="C570" s="168"/>
      <c r="D570" s="138"/>
      <c r="E570" s="138"/>
      <c r="F570" s="1"/>
      <c r="J570" s="1"/>
    </row>
    <row r="571" spans="3:10" ht="12.75" customHeight="1">
      <c r="C571" s="168"/>
      <c r="D571" s="138"/>
      <c r="E571" s="138"/>
      <c r="F571" s="1"/>
      <c r="J571" s="1"/>
    </row>
    <row r="572" spans="3:10" ht="14.25" customHeight="1">
      <c r="C572" s="168"/>
      <c r="D572" s="138"/>
      <c r="E572" s="138"/>
      <c r="F572" s="1"/>
      <c r="J572" s="1"/>
    </row>
    <row r="573" spans="3:10" ht="13.5" customHeight="1">
      <c r="C573" s="168"/>
      <c r="D573" s="138"/>
      <c r="E573" s="138"/>
      <c r="F573" s="1"/>
      <c r="J573" s="1"/>
    </row>
    <row r="574" spans="3:10" ht="12.75" customHeight="1">
      <c r="C574" s="168"/>
      <c r="D574" s="138"/>
      <c r="E574" s="138"/>
      <c r="F574" s="1"/>
      <c r="J574" s="1"/>
    </row>
    <row r="575" spans="3:10" ht="13.5" customHeight="1">
      <c r="C575" s="168"/>
      <c r="D575" s="138"/>
      <c r="E575" s="138"/>
      <c r="F575" s="1"/>
      <c r="J575" s="1"/>
    </row>
    <row r="576" spans="3:10" ht="12.75">
      <c r="C576" s="168"/>
      <c r="D576" s="138"/>
      <c r="E576" s="138"/>
      <c r="F576" s="1"/>
      <c r="J576" s="1"/>
    </row>
    <row r="577" spans="3:10" ht="15.75" customHeight="1">
      <c r="C577" s="168"/>
      <c r="D577" s="138"/>
      <c r="E577" s="138"/>
      <c r="F577" s="1"/>
      <c r="J577" s="1"/>
    </row>
    <row r="578" spans="3:10" ht="12.75">
      <c r="C578" s="168"/>
      <c r="D578" s="138"/>
      <c r="E578" s="138"/>
      <c r="F578" s="1"/>
      <c r="J578" s="1"/>
    </row>
    <row r="579" spans="3:10" ht="12.75">
      <c r="C579" s="168"/>
      <c r="D579" s="138"/>
      <c r="E579" s="138"/>
      <c r="F579" s="1"/>
      <c r="J579" s="1"/>
    </row>
    <row r="580" spans="3:10" ht="12.75">
      <c r="C580" s="168"/>
      <c r="D580" s="138"/>
      <c r="E580" s="138"/>
      <c r="F580" s="1"/>
      <c r="J580" s="1"/>
    </row>
    <row r="581" spans="3:10" ht="12.75">
      <c r="C581" s="168"/>
      <c r="D581" s="138"/>
      <c r="E581" s="138"/>
      <c r="F581" s="1"/>
      <c r="J581" s="1"/>
    </row>
    <row r="582" spans="3:10" ht="12.75">
      <c r="C582" s="168"/>
      <c r="D582" s="138"/>
      <c r="E582" s="138"/>
      <c r="F582" s="1"/>
      <c r="J582" s="1"/>
    </row>
    <row r="583" spans="3:10" ht="12.75">
      <c r="C583" s="168"/>
      <c r="D583" s="138"/>
      <c r="E583" s="138"/>
      <c r="F583" s="1"/>
      <c r="J583" s="1"/>
    </row>
    <row r="584" spans="3:10" ht="12.75">
      <c r="C584" s="168"/>
      <c r="D584" s="138"/>
      <c r="E584" s="138"/>
      <c r="F584" s="1"/>
      <c r="J584" s="1"/>
    </row>
    <row r="585" spans="3:10" ht="13.5" customHeight="1">
      <c r="C585" s="168"/>
      <c r="D585" s="138"/>
      <c r="E585" s="138"/>
      <c r="F585" s="1"/>
      <c r="J585" s="1"/>
    </row>
    <row r="586" spans="3:10" ht="12.75">
      <c r="C586" s="168"/>
      <c r="D586" s="138"/>
      <c r="E586" s="138"/>
      <c r="F586" s="1"/>
      <c r="J586" s="1"/>
    </row>
    <row r="587" spans="3:10" ht="12.75">
      <c r="C587" s="168"/>
      <c r="D587" s="138"/>
      <c r="E587" s="138"/>
      <c r="F587" s="1"/>
      <c r="J587" s="1"/>
    </row>
    <row r="588" spans="3:10" ht="12.75">
      <c r="C588" s="168"/>
      <c r="D588" s="138"/>
      <c r="E588" s="138"/>
      <c r="F588" s="1"/>
      <c r="J588" s="1"/>
    </row>
    <row r="589" spans="3:10" ht="12.75">
      <c r="C589" s="168"/>
      <c r="D589" s="138"/>
      <c r="E589" s="138"/>
      <c r="F589" s="1"/>
      <c r="J589" s="1"/>
    </row>
    <row r="590" spans="3:10" ht="12.75">
      <c r="C590" s="168"/>
      <c r="D590" s="138"/>
      <c r="E590" s="138"/>
      <c r="F590" s="1"/>
      <c r="J590" s="1"/>
    </row>
    <row r="591" spans="3:10" ht="12.75">
      <c r="C591" s="168"/>
      <c r="D591" s="138"/>
      <c r="E591" s="138"/>
      <c r="F591" s="1"/>
      <c r="J591" s="1"/>
    </row>
    <row r="592" spans="3:10" ht="12.75">
      <c r="C592" s="168"/>
      <c r="D592" s="138"/>
      <c r="E592" s="138"/>
      <c r="F592" s="1"/>
      <c r="J592" s="1"/>
    </row>
    <row r="593" spans="3:10" ht="12.75" customHeight="1">
      <c r="C593" s="168"/>
      <c r="D593" s="138"/>
      <c r="E593" s="138"/>
      <c r="F593" s="1"/>
      <c r="J593" s="1"/>
    </row>
    <row r="594" spans="3:10" ht="14.25" customHeight="1">
      <c r="C594" s="168"/>
      <c r="D594" s="138"/>
      <c r="E594" s="138"/>
      <c r="F594" s="1"/>
      <c r="J594" s="1"/>
    </row>
    <row r="595" spans="3:10" ht="12.75">
      <c r="C595" s="168"/>
      <c r="D595" s="138"/>
      <c r="E595" s="138"/>
      <c r="F595" s="1"/>
      <c r="J595" s="1"/>
    </row>
    <row r="596" spans="3:10" ht="12.75">
      <c r="C596" s="168"/>
      <c r="D596" s="138"/>
      <c r="E596" s="138"/>
      <c r="F596" s="1"/>
      <c r="J596" s="1"/>
    </row>
    <row r="597" spans="3:10" ht="13.5" customHeight="1">
      <c r="C597" s="168"/>
      <c r="D597" s="138"/>
      <c r="E597" s="138"/>
      <c r="F597" s="1"/>
      <c r="J597" s="1"/>
    </row>
    <row r="598" spans="3:10" ht="14.25" customHeight="1">
      <c r="C598" s="168"/>
      <c r="D598" s="138"/>
      <c r="E598" s="138"/>
      <c r="F598" s="1"/>
      <c r="J598" s="1"/>
    </row>
    <row r="599" spans="3:10" ht="13.5" customHeight="1">
      <c r="C599" s="168"/>
      <c r="D599" s="138"/>
      <c r="E599" s="138"/>
      <c r="F599" s="1"/>
      <c r="J599" s="1"/>
    </row>
    <row r="600" spans="3:10" ht="13.5" customHeight="1">
      <c r="C600" s="168"/>
      <c r="D600" s="138"/>
      <c r="E600" s="138"/>
      <c r="F600" s="1"/>
      <c r="J600" s="1"/>
    </row>
    <row r="601" spans="3:10" ht="12.75">
      <c r="C601" s="168"/>
      <c r="D601" s="138"/>
      <c r="E601" s="138"/>
      <c r="F601" s="1"/>
      <c r="J601" s="1"/>
    </row>
    <row r="602" spans="3:10" ht="11.25" customHeight="1">
      <c r="C602" s="168"/>
      <c r="D602" s="138"/>
      <c r="E602" s="138"/>
      <c r="F602" s="1"/>
      <c r="J602" s="1"/>
    </row>
    <row r="603" spans="3:10" ht="12.75">
      <c r="C603" s="168"/>
      <c r="D603" s="138"/>
      <c r="E603" s="138"/>
      <c r="F603" s="1"/>
      <c r="J603" s="1"/>
    </row>
    <row r="604" spans="3:10" ht="12.75">
      <c r="C604" s="168"/>
      <c r="D604" s="138"/>
      <c r="E604" s="138"/>
      <c r="F604" s="1"/>
      <c r="J604" s="1"/>
    </row>
    <row r="605" spans="3:10" ht="13.5" customHeight="1">
      <c r="C605" s="168"/>
      <c r="D605" s="138"/>
      <c r="E605" s="138"/>
      <c r="F605" s="1"/>
      <c r="J605" s="1"/>
    </row>
    <row r="606" spans="3:10" ht="12.75">
      <c r="C606" s="168"/>
      <c r="D606" s="138"/>
      <c r="E606" s="138"/>
      <c r="F606" s="1"/>
      <c r="J606" s="1"/>
    </row>
    <row r="607" spans="3:10" ht="12.75">
      <c r="C607" s="168"/>
      <c r="D607" s="138"/>
      <c r="E607" s="138"/>
      <c r="F607" s="1"/>
      <c r="J607" s="1"/>
    </row>
    <row r="608" spans="3:10" ht="12.75">
      <c r="C608" s="168"/>
      <c r="D608" s="138"/>
      <c r="E608" s="138"/>
      <c r="F608" s="1"/>
      <c r="J608" s="1"/>
    </row>
    <row r="609" spans="3:10" ht="12.75">
      <c r="C609" s="168"/>
      <c r="D609" s="138"/>
      <c r="E609" s="138"/>
      <c r="F609" s="1"/>
      <c r="J609" s="1"/>
    </row>
    <row r="610" spans="3:10" ht="12.75">
      <c r="C610" s="168"/>
      <c r="D610" s="138"/>
      <c r="E610" s="138"/>
      <c r="F610" s="1"/>
      <c r="J610" s="1"/>
    </row>
    <row r="611" spans="3:10" ht="12.75">
      <c r="C611" s="168"/>
      <c r="D611" s="138"/>
      <c r="E611" s="138"/>
      <c r="F611" s="1"/>
      <c r="J611" s="1"/>
    </row>
    <row r="612" spans="3:10" ht="12.75">
      <c r="C612" s="168"/>
      <c r="D612" s="138"/>
      <c r="E612" s="138"/>
      <c r="F612" s="1"/>
      <c r="J612" s="1"/>
    </row>
    <row r="613" spans="3:10" ht="12.75">
      <c r="C613" s="168"/>
      <c r="D613" s="138"/>
      <c r="E613" s="138"/>
      <c r="F613" s="1"/>
      <c r="J613" s="1"/>
    </row>
    <row r="614" spans="3:10" ht="12.75">
      <c r="C614" s="168"/>
      <c r="D614" s="138"/>
      <c r="E614" s="138"/>
      <c r="F614" s="1"/>
      <c r="J614" s="1"/>
    </row>
    <row r="615" spans="3:10" ht="12.75">
      <c r="C615" s="168"/>
      <c r="D615" s="138"/>
      <c r="E615" s="138"/>
      <c r="F615" s="1"/>
      <c r="J615" s="1"/>
    </row>
    <row r="616" spans="3:10" ht="12" customHeight="1">
      <c r="C616" s="168"/>
      <c r="D616" s="138"/>
      <c r="E616" s="138"/>
      <c r="F616" s="1"/>
      <c r="J616" s="1"/>
    </row>
    <row r="617" spans="3:10" ht="145.5" customHeight="1">
      <c r="C617" s="168"/>
      <c r="D617" s="138"/>
      <c r="E617" s="138"/>
      <c r="F617" s="1"/>
      <c r="J617" s="1"/>
    </row>
    <row r="618" spans="3:10" ht="12.75">
      <c r="C618" s="168"/>
      <c r="D618" s="138"/>
      <c r="E618" s="138"/>
      <c r="F618" s="1"/>
      <c r="J618" s="1"/>
    </row>
    <row r="619" spans="3:10" ht="12.75">
      <c r="C619" s="168"/>
      <c r="D619" s="138"/>
      <c r="E619" s="138"/>
      <c r="F619" s="1"/>
      <c r="J619" s="1"/>
    </row>
    <row r="620" spans="3:10" ht="12" customHeight="1">
      <c r="C620" s="168"/>
      <c r="D620" s="138"/>
      <c r="E620" s="138"/>
      <c r="F620" s="1"/>
      <c r="J620" s="1"/>
    </row>
    <row r="621" spans="3:10" ht="12.75">
      <c r="C621" s="168"/>
      <c r="D621" s="138"/>
      <c r="E621" s="138"/>
      <c r="F621" s="1"/>
      <c r="J621" s="1"/>
    </row>
    <row r="622" spans="3:10" ht="12.75">
      <c r="C622" s="168"/>
      <c r="D622" s="138"/>
      <c r="E622" s="138"/>
      <c r="F622" s="1"/>
      <c r="J622" s="1"/>
    </row>
    <row r="623" spans="3:10" ht="12.75">
      <c r="C623" s="168"/>
      <c r="D623" s="138"/>
      <c r="E623" s="138"/>
      <c r="F623" s="1"/>
      <c r="J623" s="1"/>
    </row>
    <row r="624" spans="3:10" ht="12.75">
      <c r="C624" s="168"/>
      <c r="D624" s="138"/>
      <c r="E624" s="138"/>
      <c r="F624" s="1"/>
      <c r="J624" s="1"/>
    </row>
    <row r="625" spans="3:10" ht="12.75">
      <c r="C625" s="168"/>
      <c r="D625" s="138"/>
      <c r="E625" s="138"/>
      <c r="F625" s="1"/>
      <c r="J625" s="1"/>
    </row>
    <row r="626" spans="3:10" ht="11.25" customHeight="1">
      <c r="C626" s="168"/>
      <c r="D626" s="138"/>
      <c r="E626" s="138"/>
      <c r="F626" s="1"/>
      <c r="J626" s="1"/>
    </row>
    <row r="627" spans="3:10" ht="12.75">
      <c r="C627" s="168"/>
      <c r="D627" s="138"/>
      <c r="E627" s="138"/>
      <c r="F627" s="1"/>
      <c r="J627" s="1"/>
    </row>
    <row r="628" spans="3:10" ht="12.75">
      <c r="C628" s="168"/>
      <c r="D628" s="138"/>
      <c r="E628" s="138"/>
      <c r="F628" s="1"/>
      <c r="J628" s="1"/>
    </row>
    <row r="629" spans="3:10" ht="12.75">
      <c r="C629" s="168"/>
      <c r="D629" s="138"/>
      <c r="E629" s="138"/>
      <c r="F629" s="1"/>
      <c r="J629" s="1"/>
    </row>
    <row r="630" spans="3:10" ht="12.75">
      <c r="C630" s="168"/>
      <c r="D630" s="138"/>
      <c r="E630" s="138"/>
      <c r="F630" s="1"/>
      <c r="J630" s="1"/>
    </row>
    <row r="631" spans="3:10" ht="12.75">
      <c r="C631" s="168"/>
      <c r="D631" s="138"/>
      <c r="E631" s="138"/>
      <c r="F631" s="1"/>
      <c r="J631" s="1"/>
    </row>
    <row r="632" spans="3:10" ht="12.75">
      <c r="C632" s="168"/>
      <c r="D632" s="138"/>
      <c r="E632" s="138"/>
      <c r="F632" s="1"/>
      <c r="J632" s="1"/>
    </row>
    <row r="633" spans="3:10" ht="12.75" customHeight="1">
      <c r="C633" s="168"/>
      <c r="D633" s="138"/>
      <c r="E633" s="138"/>
      <c r="F633" s="1"/>
      <c r="J633" s="1"/>
    </row>
    <row r="634" spans="3:10" ht="13.5" customHeight="1">
      <c r="C634" s="168"/>
      <c r="D634" s="138"/>
      <c r="E634" s="138"/>
      <c r="F634" s="1"/>
      <c r="J634" s="1"/>
    </row>
    <row r="635" spans="3:10" ht="12.75" customHeight="1">
      <c r="C635" s="168"/>
      <c r="D635" s="138"/>
      <c r="E635" s="138"/>
      <c r="F635" s="1"/>
      <c r="J635" s="1"/>
    </row>
    <row r="636" spans="3:10" ht="12.75">
      <c r="C636" s="168"/>
      <c r="D636" s="138"/>
      <c r="E636" s="138"/>
      <c r="F636" s="1"/>
      <c r="J636" s="1"/>
    </row>
    <row r="637" spans="3:10" ht="12.75" customHeight="1">
      <c r="C637" s="168"/>
      <c r="D637" s="138"/>
      <c r="E637" s="138"/>
      <c r="F637" s="1"/>
      <c r="J637" s="1"/>
    </row>
    <row r="638" spans="3:10" ht="15" customHeight="1">
      <c r="C638" s="168"/>
      <c r="D638" s="138"/>
      <c r="E638" s="138"/>
      <c r="F638" s="1"/>
      <c r="J638" s="1"/>
    </row>
    <row r="639" spans="3:10" ht="12.75">
      <c r="C639" s="168"/>
      <c r="D639" s="138"/>
      <c r="E639" s="138"/>
      <c r="F639" s="1"/>
      <c r="J639" s="1"/>
    </row>
    <row r="640" spans="3:10" ht="28.5" customHeight="1">
      <c r="C640" s="168"/>
      <c r="D640" s="138"/>
      <c r="E640" s="138"/>
      <c r="F640" s="1"/>
      <c r="J640" s="1"/>
    </row>
    <row r="641" spans="3:10" ht="14.25" customHeight="1">
      <c r="C641" s="168"/>
      <c r="D641" s="138"/>
      <c r="E641" s="138"/>
      <c r="F641" s="1"/>
      <c r="J641" s="1"/>
    </row>
    <row r="642" spans="3:10" ht="27" customHeight="1">
      <c r="C642" s="168"/>
      <c r="D642" s="138"/>
      <c r="E642" s="138"/>
      <c r="F642" s="1"/>
      <c r="J642" s="1"/>
    </row>
    <row r="643" spans="3:10" ht="12.75">
      <c r="C643" s="168"/>
      <c r="D643" s="138"/>
      <c r="E643" s="138"/>
      <c r="F643" s="1"/>
      <c r="J643" s="1"/>
    </row>
    <row r="644" spans="3:10" ht="12.75">
      <c r="C644" s="168"/>
      <c r="D644" s="138"/>
      <c r="E644" s="138"/>
      <c r="F644" s="1"/>
      <c r="J644" s="1"/>
    </row>
    <row r="645" spans="3:10" ht="53.25" customHeight="1">
      <c r="C645" s="168"/>
      <c r="D645" s="138"/>
      <c r="E645" s="138"/>
      <c r="F645" s="1"/>
      <c r="J645" s="1"/>
    </row>
    <row r="646" spans="3:10" ht="12.75">
      <c r="C646" s="168"/>
      <c r="D646" s="138"/>
      <c r="E646" s="138"/>
      <c r="F646" s="1"/>
      <c r="J646" s="1"/>
    </row>
    <row r="647" spans="3:10" ht="12.75">
      <c r="C647" s="168"/>
      <c r="D647" s="138"/>
      <c r="E647" s="138"/>
      <c r="F647" s="1"/>
      <c r="J647" s="1"/>
    </row>
    <row r="648" spans="3:10" ht="12.75">
      <c r="C648" s="168"/>
      <c r="D648" s="138"/>
      <c r="E648" s="138"/>
      <c r="F648" s="1"/>
      <c r="J648" s="1"/>
    </row>
    <row r="649" spans="3:10" ht="12.75">
      <c r="C649" s="168"/>
      <c r="D649" s="138"/>
      <c r="E649" s="138"/>
      <c r="F649" s="1"/>
      <c r="J649" s="1"/>
    </row>
    <row r="650" spans="3:10" ht="12.75">
      <c r="C650" s="168"/>
      <c r="D650" s="138"/>
      <c r="E650" s="138"/>
      <c r="F650" s="1"/>
      <c r="J650" s="1"/>
    </row>
    <row r="651" spans="3:10" ht="12.75">
      <c r="C651" s="168"/>
      <c r="D651" s="138"/>
      <c r="E651" s="138"/>
      <c r="F651" s="1"/>
      <c r="J651" s="1"/>
    </row>
    <row r="652" spans="3:10" ht="12.75">
      <c r="C652" s="168"/>
      <c r="D652" s="138"/>
      <c r="E652" s="138"/>
      <c r="F652" s="1"/>
      <c r="J652" s="1"/>
    </row>
    <row r="653" spans="3:10" ht="12.75">
      <c r="C653" s="168"/>
      <c r="D653" s="138"/>
      <c r="E653" s="138"/>
      <c r="F653" s="1"/>
      <c r="J653" s="1"/>
    </row>
    <row r="654" spans="3:10" ht="12.75">
      <c r="C654" s="168"/>
      <c r="D654" s="138"/>
      <c r="E654" s="138"/>
      <c r="F654" s="1"/>
      <c r="J654" s="1"/>
    </row>
    <row r="655" spans="3:10" ht="12.75">
      <c r="C655" s="168"/>
      <c r="D655" s="138"/>
      <c r="E655" s="138"/>
      <c r="F655" s="1"/>
      <c r="J655" s="1"/>
    </row>
    <row r="656" spans="3:10" ht="12.75">
      <c r="C656" s="168"/>
      <c r="D656" s="138"/>
      <c r="E656" s="138"/>
      <c r="F656" s="1"/>
      <c r="J656" s="1"/>
    </row>
    <row r="657" spans="3:10" ht="12.75">
      <c r="C657" s="168"/>
      <c r="D657" s="138"/>
      <c r="E657" s="138"/>
      <c r="F657" s="1"/>
      <c r="J657" s="1"/>
    </row>
    <row r="658" spans="3:10" ht="12.75">
      <c r="C658" s="168"/>
      <c r="D658" s="138"/>
      <c r="E658" s="138"/>
      <c r="F658" s="1"/>
      <c r="J658" s="1"/>
    </row>
    <row r="659" spans="3:10" ht="12.75">
      <c r="C659" s="168"/>
      <c r="D659" s="138"/>
      <c r="E659" s="138"/>
      <c r="F659" s="1"/>
      <c r="J659" s="1"/>
    </row>
    <row r="660" spans="3:10" ht="12.75">
      <c r="C660" s="168"/>
      <c r="D660" s="138"/>
      <c r="E660" s="138"/>
      <c r="F660" s="1"/>
      <c r="J660" s="1"/>
    </row>
    <row r="661" spans="3:10" ht="12.75">
      <c r="C661" s="168"/>
      <c r="D661" s="138"/>
      <c r="E661" s="138"/>
      <c r="F661" s="1"/>
      <c r="J661" s="1"/>
    </row>
    <row r="662" spans="3:10" ht="12.75">
      <c r="C662" s="168"/>
      <c r="D662" s="138"/>
      <c r="E662" s="138"/>
      <c r="F662" s="1"/>
      <c r="J662" s="1"/>
    </row>
    <row r="663" spans="3:10" ht="12.75">
      <c r="C663" s="168"/>
      <c r="D663" s="138"/>
      <c r="E663" s="138"/>
      <c r="F663" s="1"/>
      <c r="J663" s="1"/>
    </row>
    <row r="664" spans="3:10" ht="12.75">
      <c r="C664" s="168"/>
      <c r="D664" s="138"/>
      <c r="E664" s="138"/>
      <c r="F664" s="1"/>
      <c r="J664" s="1"/>
    </row>
    <row r="665" spans="3:10" ht="15" customHeight="1">
      <c r="C665" s="168"/>
      <c r="D665" s="138"/>
      <c r="E665" s="138"/>
      <c r="F665" s="1"/>
      <c r="J665" s="1"/>
    </row>
    <row r="666" spans="3:10" ht="12.75">
      <c r="C666" s="168"/>
      <c r="D666" s="138"/>
      <c r="E666" s="138"/>
      <c r="F666" s="1"/>
      <c r="J666" s="1"/>
    </row>
    <row r="667" spans="3:10" ht="12.75">
      <c r="C667" s="168"/>
      <c r="D667" s="138"/>
      <c r="E667" s="138"/>
      <c r="F667" s="1"/>
      <c r="J667" s="1"/>
    </row>
    <row r="668" spans="3:10" ht="12.75">
      <c r="C668" s="168"/>
      <c r="D668" s="138"/>
      <c r="E668" s="138"/>
      <c r="F668" s="1"/>
      <c r="J668" s="1"/>
    </row>
    <row r="669" spans="3:10" ht="12.75">
      <c r="C669" s="168"/>
      <c r="D669" s="138"/>
      <c r="E669" s="138"/>
      <c r="F669" s="1"/>
      <c r="J669" s="1"/>
    </row>
    <row r="670" spans="3:10" ht="12.75">
      <c r="C670" s="168"/>
      <c r="D670" s="138"/>
      <c r="E670" s="138"/>
      <c r="F670" s="1"/>
      <c r="J670" s="1"/>
    </row>
    <row r="671" spans="3:10" ht="12.75">
      <c r="C671" s="168"/>
      <c r="D671" s="138"/>
      <c r="E671" s="138"/>
      <c r="F671" s="1"/>
      <c r="J671" s="1"/>
    </row>
    <row r="672" spans="3:10" ht="12.75">
      <c r="C672" s="168"/>
      <c r="D672" s="138"/>
      <c r="E672" s="138"/>
      <c r="F672" s="1"/>
      <c r="J672" s="1"/>
    </row>
    <row r="673" spans="3:10" ht="12.75">
      <c r="C673" s="168"/>
      <c r="D673" s="138"/>
      <c r="E673" s="138"/>
      <c r="F673" s="1"/>
      <c r="J673" s="1"/>
    </row>
    <row r="674" spans="3:10" ht="12" customHeight="1">
      <c r="C674" s="168"/>
      <c r="D674" s="138"/>
      <c r="E674" s="138"/>
      <c r="F674" s="1"/>
      <c r="J674" s="1"/>
    </row>
    <row r="675" spans="3:10" ht="12" customHeight="1">
      <c r="C675" s="168"/>
      <c r="D675" s="138"/>
      <c r="E675" s="138"/>
      <c r="F675" s="1"/>
      <c r="J675" s="1"/>
    </row>
    <row r="676" spans="3:10" ht="12" customHeight="1">
      <c r="C676" s="168"/>
      <c r="D676" s="138"/>
      <c r="E676" s="138"/>
      <c r="F676" s="1"/>
      <c r="J676" s="1"/>
    </row>
    <row r="677" spans="3:10" ht="14.25" customHeight="1">
      <c r="C677" s="168"/>
      <c r="D677" s="138"/>
      <c r="E677" s="138"/>
      <c r="F677" s="1"/>
      <c r="J677" s="1"/>
    </row>
    <row r="678" spans="3:10" ht="14.25" customHeight="1">
      <c r="C678" s="168"/>
      <c r="D678" s="138"/>
      <c r="E678" s="138"/>
      <c r="F678" s="1"/>
      <c r="J678" s="1"/>
    </row>
    <row r="679" spans="3:10" ht="52.5" customHeight="1">
      <c r="C679" s="168"/>
      <c r="D679" s="138"/>
      <c r="E679" s="138"/>
      <c r="F679" s="1"/>
      <c r="J679" s="1"/>
    </row>
    <row r="680" spans="3:10" ht="12.75">
      <c r="C680" s="168"/>
      <c r="D680" s="138"/>
      <c r="E680" s="138"/>
      <c r="F680" s="1"/>
      <c r="J680" s="1"/>
    </row>
    <row r="681" spans="3:10" ht="12.75">
      <c r="C681" s="168"/>
      <c r="D681" s="138"/>
      <c r="E681" s="138"/>
      <c r="F681" s="1"/>
      <c r="J681" s="1"/>
    </row>
    <row r="682" spans="3:10" ht="12.75" customHeight="1">
      <c r="C682" s="168"/>
      <c r="D682" s="138"/>
      <c r="E682" s="138"/>
      <c r="F682" s="1"/>
      <c r="J682" s="1"/>
    </row>
    <row r="683" spans="3:10" ht="12.75" customHeight="1">
      <c r="C683" s="168"/>
      <c r="D683" s="138"/>
      <c r="E683" s="138"/>
      <c r="F683" s="1"/>
      <c r="J683" s="1"/>
    </row>
    <row r="684" spans="3:10" ht="12.75">
      <c r="C684" s="168"/>
      <c r="D684" s="138"/>
      <c r="E684" s="138"/>
      <c r="F684" s="1"/>
      <c r="J684" s="1"/>
    </row>
    <row r="685" spans="3:10" ht="25.5" customHeight="1">
      <c r="C685" s="168"/>
      <c r="D685" s="138"/>
      <c r="E685" s="138"/>
      <c r="F685" s="1"/>
      <c r="J685" s="1"/>
    </row>
    <row r="686" spans="3:10" ht="63" customHeight="1">
      <c r="C686" s="168"/>
      <c r="D686" s="138"/>
      <c r="E686" s="138"/>
      <c r="F686" s="1"/>
      <c r="J686" s="1"/>
    </row>
    <row r="687" spans="3:10" ht="13.5" customHeight="1">
      <c r="C687" s="168"/>
      <c r="D687" s="138"/>
      <c r="E687" s="138"/>
      <c r="F687" s="1"/>
      <c r="J687" s="1"/>
    </row>
    <row r="688" spans="3:10" ht="13.5" customHeight="1">
      <c r="C688" s="168"/>
      <c r="D688" s="138"/>
      <c r="E688" s="138"/>
      <c r="F688" s="1"/>
      <c r="J688" s="1"/>
    </row>
    <row r="689" spans="3:10" ht="12.75">
      <c r="C689" s="168"/>
      <c r="D689" s="138"/>
      <c r="E689" s="138"/>
      <c r="F689" s="1"/>
      <c r="J689" s="1"/>
    </row>
    <row r="690" spans="3:10" ht="12.75">
      <c r="C690" s="113"/>
      <c r="D690" s="138"/>
      <c r="E690" s="138"/>
      <c r="F690" s="1"/>
      <c r="J690" s="1"/>
    </row>
    <row r="691" spans="3:10" ht="12.75">
      <c r="C691" s="113"/>
      <c r="D691" s="138"/>
      <c r="E691" s="138"/>
      <c r="F691" s="1"/>
      <c r="J691" s="1"/>
    </row>
    <row r="692" spans="3:10" ht="12.75">
      <c r="C692" s="113"/>
      <c r="D692" s="138"/>
      <c r="E692" s="138"/>
      <c r="F692" s="1"/>
      <c r="J692" s="1"/>
    </row>
    <row r="693" spans="3:10" ht="13.5" customHeight="1">
      <c r="C693" s="113"/>
      <c r="D693" s="138"/>
      <c r="E693" s="138"/>
      <c r="F693" s="1"/>
      <c r="J693" s="1"/>
    </row>
    <row r="694" spans="3:10" ht="27" customHeight="1">
      <c r="C694" s="113"/>
      <c r="D694" s="138"/>
      <c r="E694" s="138"/>
      <c r="F694" s="1"/>
      <c r="J694" s="1"/>
    </row>
    <row r="695" spans="3:10" ht="12.75">
      <c r="C695" s="113"/>
      <c r="D695" s="138"/>
      <c r="E695" s="138"/>
      <c r="F695" s="1"/>
      <c r="J695" s="1"/>
    </row>
    <row r="696" spans="3:10" ht="12.75">
      <c r="C696" s="113"/>
      <c r="D696" s="138"/>
      <c r="E696" s="138"/>
      <c r="F696" s="1"/>
      <c r="J696" s="1"/>
    </row>
    <row r="697" spans="3:10" ht="12.75">
      <c r="C697" s="113"/>
      <c r="D697" s="138"/>
      <c r="E697" s="138"/>
      <c r="F697" s="1"/>
      <c r="J697" s="1"/>
    </row>
    <row r="698" spans="3:10" ht="12.75">
      <c r="C698" s="113"/>
      <c r="D698" s="138"/>
      <c r="E698" s="138"/>
      <c r="F698" s="1"/>
      <c r="J698" s="1"/>
    </row>
    <row r="699" spans="3:10" ht="12.75">
      <c r="C699" s="113"/>
      <c r="D699" s="138"/>
      <c r="E699" s="138"/>
      <c r="F699" s="1"/>
      <c r="J699" s="1"/>
    </row>
    <row r="700" spans="3:10" ht="12.75">
      <c r="C700" s="113"/>
      <c r="D700" s="138"/>
      <c r="E700" s="138"/>
      <c r="F700" s="1"/>
      <c r="J700" s="1"/>
    </row>
    <row r="701" spans="3:10" ht="12.75">
      <c r="C701" s="168"/>
      <c r="D701" s="138"/>
      <c r="E701" s="138"/>
      <c r="F701" s="1"/>
      <c r="J701" s="1"/>
    </row>
    <row r="702" spans="3:10" ht="12.75">
      <c r="C702" s="168"/>
      <c r="D702" s="138"/>
      <c r="E702" s="138"/>
      <c r="F702" s="1"/>
      <c r="J702" s="1"/>
    </row>
    <row r="703" spans="3:10" ht="12.75">
      <c r="C703" s="168"/>
      <c r="D703" s="138"/>
      <c r="E703" s="138"/>
      <c r="F703" s="1"/>
      <c r="J703" s="1"/>
    </row>
    <row r="704" spans="3:10" ht="14.25" customHeight="1">
      <c r="C704" s="168"/>
      <c r="D704" s="138"/>
      <c r="E704" s="138"/>
      <c r="F704" s="1"/>
      <c r="J704" s="1"/>
    </row>
    <row r="705" spans="3:10" ht="12.75">
      <c r="C705" s="168"/>
      <c r="D705" s="138"/>
      <c r="E705" s="138"/>
      <c r="F705" s="1"/>
      <c r="J705" s="1"/>
    </row>
    <row r="706" spans="3:10" ht="90.75" customHeight="1">
      <c r="C706" s="168"/>
      <c r="D706" s="138"/>
      <c r="E706" s="138"/>
      <c r="F706" s="1"/>
      <c r="J706" s="1"/>
    </row>
    <row r="707" spans="3:10" ht="12.75">
      <c r="C707" s="168"/>
      <c r="D707" s="138"/>
      <c r="E707" s="138"/>
      <c r="F707" s="1"/>
      <c r="J707" s="1"/>
    </row>
    <row r="708" spans="3:10" ht="13.5" customHeight="1">
      <c r="C708" s="168"/>
      <c r="D708" s="138"/>
      <c r="E708" s="138"/>
      <c r="F708" s="1"/>
      <c r="J708" s="1"/>
    </row>
    <row r="709" spans="3:10" ht="12.75">
      <c r="C709" s="168"/>
      <c r="D709" s="138"/>
      <c r="E709" s="138"/>
      <c r="F709" s="1"/>
      <c r="J709" s="1"/>
    </row>
    <row r="710" spans="3:10" ht="26.25" customHeight="1">
      <c r="C710" s="168"/>
      <c r="D710" s="138"/>
      <c r="E710" s="138"/>
      <c r="F710" s="1"/>
      <c r="J710" s="1"/>
    </row>
    <row r="711" spans="3:10" ht="12" customHeight="1">
      <c r="C711" s="168"/>
      <c r="D711" s="138"/>
      <c r="E711" s="138"/>
      <c r="F711" s="1"/>
      <c r="J711" s="1"/>
    </row>
    <row r="712" spans="3:10" ht="13.5" customHeight="1">
      <c r="C712" s="168"/>
      <c r="D712" s="138"/>
      <c r="E712" s="138"/>
      <c r="F712" s="1"/>
      <c r="J712" s="1"/>
    </row>
    <row r="713" spans="3:10" ht="12.75">
      <c r="C713" s="168"/>
      <c r="D713" s="138"/>
      <c r="E713" s="138"/>
      <c r="F713" s="1"/>
      <c r="J713" s="1"/>
    </row>
    <row r="714" spans="3:10" ht="12.75">
      <c r="C714" s="168"/>
      <c r="D714" s="138"/>
      <c r="E714" s="138"/>
      <c r="F714" s="1"/>
      <c r="J714" s="1"/>
    </row>
    <row r="715" spans="3:10" ht="25.5" customHeight="1">
      <c r="C715" s="168"/>
      <c r="D715" s="138"/>
      <c r="E715" s="138"/>
      <c r="F715" s="1"/>
      <c r="J715" s="1"/>
    </row>
    <row r="716" spans="3:10" ht="12.75">
      <c r="C716" s="168"/>
      <c r="D716" s="138"/>
      <c r="E716" s="138"/>
      <c r="F716" s="1"/>
      <c r="J716" s="1"/>
    </row>
    <row r="717" spans="3:10" ht="12.75">
      <c r="C717" s="168"/>
      <c r="D717" s="138"/>
      <c r="E717" s="138"/>
      <c r="F717" s="1"/>
      <c r="J717" s="1"/>
    </row>
    <row r="718" spans="3:10" ht="12.75">
      <c r="C718" s="168"/>
      <c r="D718" s="138"/>
      <c r="E718" s="138"/>
      <c r="F718" s="1"/>
      <c r="J718" s="1"/>
    </row>
    <row r="719" spans="3:10" ht="12.75">
      <c r="C719" s="168"/>
      <c r="D719" s="138"/>
      <c r="E719" s="138"/>
      <c r="F719" s="1"/>
      <c r="J719" s="1"/>
    </row>
    <row r="720" spans="3:10" ht="12.75">
      <c r="C720" s="168"/>
      <c r="D720" s="138"/>
      <c r="E720" s="138"/>
      <c r="F720" s="1"/>
      <c r="J720" s="1"/>
    </row>
    <row r="721" spans="3:10" ht="12.75">
      <c r="C721" s="168"/>
      <c r="D721" s="138"/>
      <c r="E721" s="138"/>
      <c r="F721" s="1"/>
      <c r="J721" s="1"/>
    </row>
    <row r="722" spans="3:10" ht="12.75">
      <c r="C722" s="168"/>
      <c r="D722" s="138"/>
      <c r="E722" s="138"/>
      <c r="F722" s="1"/>
      <c r="J722" s="1"/>
    </row>
    <row r="723" spans="3:10" ht="12.75">
      <c r="C723" s="168"/>
      <c r="D723" s="138"/>
      <c r="E723" s="138"/>
      <c r="F723" s="1"/>
      <c r="J723" s="1"/>
    </row>
    <row r="724" spans="3:10" ht="12.75">
      <c r="C724" s="168"/>
      <c r="D724" s="138"/>
      <c r="E724" s="138"/>
      <c r="F724" s="1"/>
      <c r="J724" s="1"/>
    </row>
    <row r="725" spans="3:10" ht="12.75">
      <c r="C725" s="168"/>
      <c r="D725" s="138"/>
      <c r="E725" s="138"/>
      <c r="F725" s="1"/>
      <c r="J725" s="1"/>
    </row>
    <row r="726" spans="3:10" ht="12.75">
      <c r="C726" s="168"/>
      <c r="D726" s="138"/>
      <c r="E726" s="138"/>
      <c r="F726" s="1"/>
      <c r="J726" s="1"/>
    </row>
    <row r="727" spans="3:10" ht="12.75">
      <c r="C727" s="168"/>
      <c r="D727" s="138"/>
      <c r="E727" s="138"/>
      <c r="F727" s="1"/>
      <c r="J727" s="1"/>
    </row>
    <row r="728" spans="3:10" ht="12.75">
      <c r="C728" s="168"/>
      <c r="D728" s="138"/>
      <c r="E728" s="138"/>
      <c r="F728" s="1"/>
      <c r="J728" s="1"/>
    </row>
    <row r="729" spans="3:10" ht="12.75">
      <c r="C729" s="168"/>
      <c r="D729" s="138"/>
      <c r="E729" s="138"/>
      <c r="F729" s="1"/>
      <c r="J729" s="1"/>
    </row>
    <row r="730" spans="3:10" ht="12.75">
      <c r="C730" s="168"/>
      <c r="D730" s="138"/>
      <c r="E730" s="138"/>
      <c r="F730" s="1"/>
      <c r="J730" s="1"/>
    </row>
    <row r="731" spans="3:10" ht="12.75">
      <c r="C731" s="168"/>
      <c r="D731" s="138"/>
      <c r="E731" s="138"/>
      <c r="F731" s="1"/>
      <c r="J731" s="1"/>
    </row>
    <row r="732" spans="3:10" ht="12.75">
      <c r="C732" s="168"/>
      <c r="D732" s="138"/>
      <c r="E732" s="138"/>
      <c r="F732" s="1"/>
      <c r="J732" s="1"/>
    </row>
    <row r="733" spans="3:10" ht="12.75">
      <c r="C733" s="168"/>
      <c r="D733" s="138"/>
      <c r="E733" s="138"/>
      <c r="F733" s="1"/>
      <c r="J733" s="1"/>
    </row>
    <row r="734" spans="3:10" ht="42" customHeight="1">
      <c r="C734" s="168"/>
      <c r="D734" s="138"/>
      <c r="E734" s="138"/>
      <c r="F734" s="1"/>
      <c r="J734" s="1"/>
    </row>
    <row r="735" spans="3:10" ht="12.75">
      <c r="C735" s="168"/>
      <c r="D735" s="138"/>
      <c r="E735" s="138"/>
      <c r="F735" s="1"/>
      <c r="J735" s="1"/>
    </row>
    <row r="736" spans="3:10" ht="12.75">
      <c r="C736" s="168"/>
      <c r="D736" s="138"/>
      <c r="E736" s="138"/>
      <c r="F736" s="1"/>
      <c r="J736" s="1"/>
    </row>
    <row r="737" spans="3:10" ht="12.75">
      <c r="C737" s="168"/>
      <c r="D737" s="138"/>
      <c r="E737" s="138"/>
      <c r="F737" s="1"/>
      <c r="J737" s="1"/>
    </row>
    <row r="738" spans="3:10" ht="12.75">
      <c r="C738" s="168"/>
      <c r="D738" s="138"/>
      <c r="E738" s="138"/>
      <c r="F738" s="1"/>
      <c r="J738" s="1"/>
    </row>
    <row r="739" spans="3:10" ht="12.75">
      <c r="C739" s="168"/>
      <c r="D739" s="138"/>
      <c r="E739" s="138"/>
      <c r="F739" s="1"/>
      <c r="J739" s="1"/>
    </row>
    <row r="740" spans="3:10" ht="12.75">
      <c r="C740" s="168"/>
      <c r="D740" s="138"/>
      <c r="E740" s="138"/>
      <c r="F740" s="1"/>
      <c r="J740" s="1"/>
    </row>
    <row r="741" spans="3:10" ht="12.75">
      <c r="C741" s="168"/>
      <c r="D741" s="138"/>
      <c r="E741" s="138"/>
      <c r="F741" s="1"/>
      <c r="J741" s="1"/>
    </row>
    <row r="742" spans="3:10" ht="14.25" customHeight="1">
      <c r="C742" s="168"/>
      <c r="D742" s="138"/>
      <c r="E742" s="138"/>
      <c r="F742" s="1"/>
      <c r="J742" s="1"/>
    </row>
    <row r="743" spans="3:10" ht="12.75" customHeight="1">
      <c r="C743" s="168"/>
      <c r="D743" s="138"/>
      <c r="E743" s="138"/>
      <c r="F743" s="1"/>
      <c r="J743" s="1"/>
    </row>
    <row r="744" spans="3:10" ht="15" customHeight="1">
      <c r="C744" s="168"/>
      <c r="D744" s="138"/>
      <c r="E744" s="138"/>
      <c r="F744" s="1"/>
      <c r="J744" s="1"/>
    </row>
    <row r="745" spans="3:10" ht="12.75">
      <c r="C745" s="168"/>
      <c r="D745" s="138"/>
      <c r="E745" s="138"/>
      <c r="F745" s="1"/>
      <c r="J745" s="1"/>
    </row>
    <row r="746" spans="3:10" ht="12.75">
      <c r="C746" s="168"/>
      <c r="D746" s="138"/>
      <c r="E746" s="138"/>
      <c r="F746" s="1"/>
      <c r="J746" s="1"/>
    </row>
    <row r="747" spans="3:10" ht="12.75">
      <c r="C747" s="168"/>
      <c r="D747" s="138"/>
      <c r="E747" s="138"/>
      <c r="F747" s="1"/>
      <c r="J747" s="1"/>
    </row>
    <row r="748" spans="3:10" ht="12.75">
      <c r="C748" s="168"/>
      <c r="D748" s="138"/>
      <c r="E748" s="138"/>
      <c r="F748" s="1"/>
      <c r="J748" s="1"/>
    </row>
    <row r="749" spans="3:10" ht="15" customHeight="1">
      <c r="C749" s="168"/>
      <c r="D749" s="138"/>
      <c r="E749" s="138"/>
      <c r="F749" s="1"/>
      <c r="J749" s="1"/>
    </row>
    <row r="750" spans="3:10" ht="213.75" customHeight="1">
      <c r="C750" s="168"/>
      <c r="D750" s="138"/>
      <c r="E750" s="138"/>
      <c r="F750" s="1"/>
      <c r="J750" s="1"/>
    </row>
    <row r="751" spans="3:10" ht="12.75">
      <c r="C751" s="168"/>
      <c r="D751" s="138"/>
      <c r="E751" s="138"/>
      <c r="F751" s="1"/>
      <c r="J751" s="1"/>
    </row>
    <row r="752" spans="3:10" ht="12.75">
      <c r="C752" s="168"/>
      <c r="D752" s="138"/>
      <c r="E752" s="138"/>
      <c r="F752" s="1"/>
      <c r="J752" s="1"/>
    </row>
    <row r="753" spans="3:10" ht="12.75">
      <c r="C753" s="168"/>
      <c r="D753" s="138"/>
      <c r="E753" s="138"/>
      <c r="F753" s="1"/>
      <c r="J753" s="1"/>
    </row>
    <row r="754" spans="3:10" ht="12.75">
      <c r="C754" s="168"/>
      <c r="D754" s="138"/>
      <c r="E754" s="138"/>
      <c r="F754" s="1"/>
      <c r="J754" s="1"/>
    </row>
    <row r="755" spans="3:10" ht="12.75">
      <c r="C755" s="168"/>
      <c r="D755" s="138"/>
      <c r="E755" s="138"/>
      <c r="F755" s="1"/>
      <c r="J755" s="1"/>
    </row>
    <row r="756" spans="3:10" ht="12.75">
      <c r="C756" s="168"/>
      <c r="D756" s="138"/>
      <c r="E756" s="138"/>
      <c r="F756" s="1"/>
      <c r="J756" s="1"/>
    </row>
    <row r="757" spans="3:10" ht="12.75">
      <c r="C757" s="168"/>
      <c r="D757" s="138"/>
      <c r="E757" s="138"/>
      <c r="F757" s="1"/>
      <c r="J757" s="1"/>
    </row>
    <row r="758" spans="3:10" ht="12.75">
      <c r="C758" s="168"/>
      <c r="D758" s="138"/>
      <c r="E758" s="138"/>
      <c r="F758" s="1"/>
      <c r="J758" s="1"/>
    </row>
    <row r="759" spans="3:10" ht="12.75">
      <c r="C759" s="168"/>
      <c r="D759" s="138"/>
      <c r="E759" s="138"/>
      <c r="F759" s="1"/>
      <c r="J759" s="1"/>
    </row>
    <row r="760" spans="3:10" ht="12.75">
      <c r="C760" s="168"/>
      <c r="D760" s="138"/>
      <c r="E760" s="138"/>
      <c r="F760" s="1"/>
      <c r="J760" s="1"/>
    </row>
    <row r="761" spans="3:10" ht="27" customHeight="1">
      <c r="C761" s="168"/>
      <c r="D761" s="138"/>
      <c r="E761" s="138"/>
      <c r="F761" s="1"/>
      <c r="J761" s="1"/>
    </row>
    <row r="762" spans="3:10" ht="12.75">
      <c r="C762" s="168"/>
      <c r="D762" s="138"/>
      <c r="E762" s="138"/>
      <c r="F762" s="1"/>
      <c r="J762" s="1"/>
    </row>
    <row r="763" spans="3:10" ht="12.75">
      <c r="C763" s="168"/>
      <c r="D763" s="138"/>
      <c r="E763" s="138"/>
      <c r="F763" s="1"/>
      <c r="J763" s="1"/>
    </row>
    <row r="764" spans="3:10" ht="12.75">
      <c r="C764" s="168"/>
      <c r="D764" s="138"/>
      <c r="E764" s="138"/>
      <c r="F764" s="1"/>
      <c r="J764" s="1"/>
    </row>
    <row r="765" spans="3:10" ht="12.75">
      <c r="C765" s="168"/>
      <c r="D765" s="138"/>
      <c r="E765" s="138"/>
      <c r="F765" s="1"/>
      <c r="J765" s="1"/>
    </row>
    <row r="766" spans="3:10" ht="12.75">
      <c r="C766" s="168"/>
      <c r="D766" s="138"/>
      <c r="E766" s="138"/>
      <c r="F766" s="1"/>
      <c r="J766" s="1"/>
    </row>
    <row r="767" spans="3:10" ht="12.75">
      <c r="C767" s="168"/>
      <c r="D767" s="138"/>
      <c r="E767" s="138"/>
      <c r="F767" s="1"/>
      <c r="J767" s="1"/>
    </row>
    <row r="768" spans="3:10" ht="12.75">
      <c r="C768" s="168"/>
      <c r="D768" s="138"/>
      <c r="E768" s="138"/>
      <c r="F768" s="1"/>
      <c r="J768" s="1"/>
    </row>
    <row r="769" spans="3:10" ht="12.75">
      <c r="C769" s="168"/>
      <c r="D769" s="138"/>
      <c r="E769" s="138"/>
      <c r="F769" s="1"/>
      <c r="J769" s="1"/>
    </row>
    <row r="770" spans="3:10" ht="12.75">
      <c r="C770" s="168"/>
      <c r="D770" s="138"/>
      <c r="E770" s="138"/>
      <c r="F770" s="1"/>
      <c r="J770" s="1"/>
    </row>
    <row r="771" spans="3:10" ht="12.75">
      <c r="C771" s="168"/>
      <c r="D771" s="138"/>
      <c r="E771" s="138"/>
      <c r="F771" s="1"/>
      <c r="J771" s="1"/>
    </row>
    <row r="772" spans="3:10" ht="12.75">
      <c r="C772" s="168"/>
      <c r="D772" s="138"/>
      <c r="E772" s="138"/>
      <c r="F772" s="1"/>
      <c r="J772" s="1"/>
    </row>
    <row r="773" spans="3:10" ht="12.75">
      <c r="C773" s="168"/>
      <c r="D773" s="138"/>
      <c r="E773" s="138"/>
      <c r="F773" s="1"/>
      <c r="J773" s="1"/>
    </row>
    <row r="774" spans="3:10" ht="12.75">
      <c r="C774" s="168"/>
      <c r="D774" s="138"/>
      <c r="E774" s="138"/>
      <c r="F774" s="1"/>
      <c r="J774" s="1"/>
    </row>
    <row r="775" spans="3:10" ht="12.75">
      <c r="C775" s="168"/>
      <c r="D775" s="138"/>
      <c r="E775" s="138"/>
      <c r="F775" s="1"/>
      <c r="J775" s="1"/>
    </row>
    <row r="776" spans="3:10" ht="12.75">
      <c r="C776" s="168"/>
      <c r="D776" s="138"/>
      <c r="E776" s="138"/>
      <c r="F776" s="1"/>
      <c r="J776" s="1"/>
    </row>
    <row r="777" spans="3:10" ht="12.75">
      <c r="C777" s="168"/>
      <c r="D777" s="138"/>
      <c r="E777" s="138"/>
      <c r="F777" s="1"/>
      <c r="J777" s="1"/>
    </row>
    <row r="778" spans="3:10" ht="12.75">
      <c r="C778" s="168"/>
      <c r="D778" s="138"/>
      <c r="E778" s="138"/>
      <c r="F778" s="1"/>
      <c r="J778" s="1"/>
    </row>
    <row r="779" spans="3:10" ht="12.75">
      <c r="C779" s="168"/>
      <c r="D779" s="138"/>
      <c r="E779" s="138"/>
      <c r="F779" s="1"/>
      <c r="J779" s="1"/>
    </row>
    <row r="780" spans="3:10" ht="12.75">
      <c r="C780" s="168"/>
      <c r="D780" s="138"/>
      <c r="E780" s="138"/>
      <c r="F780" s="1"/>
      <c r="J780" s="1"/>
    </row>
    <row r="781" spans="3:10" ht="12.75">
      <c r="C781" s="168"/>
      <c r="D781" s="138"/>
      <c r="E781" s="138"/>
      <c r="F781" s="1"/>
      <c r="J781" s="1"/>
    </row>
    <row r="782" spans="3:10" ht="12.75">
      <c r="C782" s="168"/>
      <c r="D782" s="138"/>
      <c r="E782" s="138"/>
      <c r="F782" s="1"/>
      <c r="J782" s="1"/>
    </row>
    <row r="783" spans="3:10" ht="12.75">
      <c r="C783" s="168"/>
      <c r="D783" s="138"/>
      <c r="E783" s="138"/>
      <c r="F783" s="1"/>
      <c r="J783" s="1"/>
    </row>
    <row r="784" spans="3:10" ht="12.75">
      <c r="C784" s="168"/>
      <c r="D784" s="138"/>
      <c r="E784" s="138"/>
      <c r="F784" s="1"/>
      <c r="J784" s="1"/>
    </row>
    <row r="785" spans="3:10" ht="12.75">
      <c r="C785" s="168"/>
      <c r="D785" s="138"/>
      <c r="E785" s="138"/>
      <c r="F785" s="1"/>
      <c r="J785" s="1"/>
    </row>
    <row r="786" spans="3:10" ht="12.75">
      <c r="C786" s="168"/>
      <c r="D786" s="138"/>
      <c r="E786" s="138"/>
      <c r="F786" s="1"/>
      <c r="J786" s="1"/>
    </row>
    <row r="787" spans="3:10" ht="12.75">
      <c r="C787" s="168"/>
      <c r="D787" s="138"/>
      <c r="E787" s="138"/>
      <c r="F787" s="1"/>
      <c r="J787" s="1"/>
    </row>
    <row r="788" spans="3:10" ht="12.75">
      <c r="C788" s="168"/>
      <c r="D788" s="138"/>
      <c r="E788" s="138"/>
      <c r="F788" s="1"/>
      <c r="J788" s="1"/>
    </row>
    <row r="789" spans="3:10" ht="12.75">
      <c r="C789" s="168"/>
      <c r="D789" s="138"/>
      <c r="E789" s="138"/>
      <c r="F789" s="1"/>
      <c r="J789" s="1"/>
    </row>
    <row r="790" spans="3:10" ht="12.75">
      <c r="C790" s="168"/>
      <c r="D790" s="138"/>
      <c r="E790" s="138"/>
      <c r="F790" s="1"/>
      <c r="J790" s="1"/>
    </row>
    <row r="791" spans="3:10" ht="12.75">
      <c r="C791" s="168"/>
      <c r="D791" s="138"/>
      <c r="E791" s="138"/>
      <c r="F791" s="1"/>
      <c r="J791" s="1"/>
    </row>
    <row r="792" spans="3:10" ht="12.75">
      <c r="C792" s="168"/>
      <c r="D792" s="138"/>
      <c r="E792" s="138"/>
      <c r="F792" s="1"/>
      <c r="J792" s="1"/>
    </row>
    <row r="793" spans="3:10" ht="12.75">
      <c r="C793" s="168"/>
      <c r="D793" s="138"/>
      <c r="E793" s="138"/>
      <c r="F793" s="1"/>
      <c r="J793" s="1"/>
    </row>
    <row r="794" spans="3:10" ht="12.75">
      <c r="C794" s="168"/>
      <c r="D794" s="138"/>
      <c r="E794" s="138"/>
      <c r="F794" s="1"/>
      <c r="J794" s="1"/>
    </row>
    <row r="795" spans="3:10" ht="12.75">
      <c r="C795" s="168"/>
      <c r="D795" s="138"/>
      <c r="E795" s="138"/>
      <c r="F795" s="1"/>
      <c r="J795" s="1"/>
    </row>
    <row r="796" spans="3:10" ht="12.75">
      <c r="C796" s="168"/>
      <c r="D796" s="138"/>
      <c r="E796" s="138"/>
      <c r="F796" s="1"/>
      <c r="J796" s="1"/>
    </row>
    <row r="797" spans="3:10" ht="12.75">
      <c r="C797" s="168"/>
      <c r="D797" s="138"/>
      <c r="E797" s="138"/>
      <c r="F797" s="1"/>
      <c r="J797" s="1"/>
    </row>
    <row r="798" spans="3:10" ht="12.75">
      <c r="C798" s="168"/>
      <c r="D798" s="138"/>
      <c r="E798" s="138"/>
      <c r="F798" s="1"/>
      <c r="J798" s="1"/>
    </row>
    <row r="799" spans="3:10" ht="12.75">
      <c r="C799" s="168"/>
      <c r="D799" s="138"/>
      <c r="E799" s="138"/>
      <c r="F799" s="1"/>
      <c r="J799" s="1"/>
    </row>
    <row r="800" spans="3:10" ht="12.75">
      <c r="C800" s="168"/>
      <c r="D800" s="138"/>
      <c r="E800" s="138"/>
      <c r="F800" s="1"/>
      <c r="J800" s="1"/>
    </row>
    <row r="801" spans="3:10" ht="78" customHeight="1">
      <c r="C801" s="168"/>
      <c r="D801" s="138"/>
      <c r="E801" s="138"/>
      <c r="F801" s="1"/>
      <c r="J801" s="1"/>
    </row>
    <row r="802" spans="3:10" ht="12.75">
      <c r="C802" s="168"/>
      <c r="D802" s="138"/>
      <c r="E802" s="138"/>
      <c r="F802" s="1"/>
      <c r="J802" s="1"/>
    </row>
    <row r="803" spans="3:10" ht="12.75">
      <c r="C803" s="168"/>
      <c r="D803" s="138"/>
      <c r="E803" s="138"/>
      <c r="F803" s="1"/>
      <c r="J803" s="1"/>
    </row>
    <row r="804" spans="3:10" ht="12.75">
      <c r="C804" s="168"/>
      <c r="D804" s="138"/>
      <c r="E804" s="138"/>
      <c r="F804" s="1"/>
      <c r="J804" s="1"/>
    </row>
    <row r="805" spans="3:10" ht="12.75">
      <c r="C805" s="113"/>
      <c r="D805" s="138"/>
      <c r="E805" s="51"/>
      <c r="F805" s="25"/>
      <c r="G805" s="25"/>
      <c r="J805" s="1"/>
    </row>
    <row r="806" ht="12.75">
      <c r="J806" s="1"/>
    </row>
    <row r="807" ht="12.75">
      <c r="J807" s="1"/>
    </row>
    <row r="808" ht="12.75">
      <c r="J808" s="1"/>
    </row>
    <row r="809" ht="12.75">
      <c r="J809" s="1"/>
    </row>
    <row r="810" ht="12.75">
      <c r="J810" s="1"/>
    </row>
    <row r="811" ht="12.75">
      <c r="J811" s="1"/>
    </row>
    <row r="812" ht="12.75">
      <c r="J812" s="1"/>
    </row>
    <row r="813" ht="12.75">
      <c r="J813" s="1"/>
    </row>
    <row r="814" ht="12.75">
      <c r="J814" s="1"/>
    </row>
    <row r="815" ht="12.75">
      <c r="J815" s="1"/>
    </row>
    <row r="816" ht="12.75">
      <c r="J816" s="1"/>
    </row>
    <row r="817" ht="12.75">
      <c r="J817" s="1"/>
    </row>
    <row r="818" ht="12.75">
      <c r="J818" s="1"/>
    </row>
    <row r="819" ht="12.75">
      <c r="J819" s="1"/>
    </row>
    <row r="820" ht="12.75">
      <c r="J820" s="1"/>
    </row>
    <row r="821" ht="12.75">
      <c r="J821" s="1"/>
    </row>
    <row r="822" ht="12.75">
      <c r="J822" s="1"/>
    </row>
    <row r="823" ht="12.75">
      <c r="J823" s="1"/>
    </row>
    <row r="824" ht="12.75">
      <c r="J824" s="1"/>
    </row>
    <row r="825" ht="12.75">
      <c r="J825" s="1"/>
    </row>
  </sheetData>
  <sheetProtection/>
  <mergeCells count="4">
    <mergeCell ref="G2:G3"/>
    <mergeCell ref="A2:B3"/>
    <mergeCell ref="C2:C3"/>
    <mergeCell ref="D2:F2"/>
  </mergeCells>
  <printOptions/>
  <pageMargins left="0.9448818897637796" right="0.2362204724409449" top="0.3937007874015748" bottom="0.3937007874015748" header="0.5118110236220472" footer="0.5118110236220472"/>
  <pageSetup firstPageNumber="12" useFirstPageNumber="1" horizontalDpi="300" verticalDpi="300" orientation="portrait" paperSize="9" scale="84" r:id="rId1"/>
  <rowBreaks count="2" manualBreakCount="2">
    <brk id="10" max="6" man="1"/>
    <brk id="31" max="6" man="1"/>
  </rowBreaks>
</worksheet>
</file>

<file path=xl/worksheets/sheet5.xml><?xml version="1.0" encoding="utf-8"?>
<worksheet xmlns="http://schemas.openxmlformats.org/spreadsheetml/2006/main" xmlns:r="http://schemas.openxmlformats.org/officeDocument/2006/relationships">
  <sheetPr>
    <tabColor indexed="24"/>
  </sheetPr>
  <dimension ref="A1:J872"/>
  <sheetViews>
    <sheetView view="pageBreakPreview" zoomScaleSheetLayoutView="100" zoomScalePageLayoutView="0" workbookViewId="0" topLeftCell="A1">
      <pane ySplit="3" topLeftCell="A4" activePane="bottomLeft" state="frozen"/>
      <selection pane="topLeft" activeCell="P35" sqref="P35"/>
      <selection pane="bottomLeft" activeCell="F12" sqref="F12"/>
    </sheetView>
  </sheetViews>
  <sheetFormatPr defaultColWidth="9.25390625" defaultRowHeight="12.75"/>
  <cols>
    <col min="1" max="1" width="7.00390625" style="1" customWidth="1"/>
    <col min="2" max="2" width="3.25390625" style="1" customWidth="1"/>
    <col min="3" max="3" width="44.75390625" style="22" customWidth="1"/>
    <col min="4" max="4" width="5.875" style="141" customWidth="1"/>
    <col min="5" max="5" width="9.125" style="24" customWidth="1"/>
    <col min="6" max="6" width="12.125" style="23" customWidth="1"/>
    <col min="7" max="7" width="14.00390625" style="1" customWidth="1"/>
    <col min="8" max="9" width="9.25390625" style="1" customWidth="1"/>
    <col min="10" max="10" width="9.625" style="23" customWidth="1"/>
    <col min="11" max="16384" width="9.25390625" style="1" customWidth="1"/>
  </cols>
  <sheetData>
    <row r="1" spans="1:10" ht="14.25" customHeight="1" thickBot="1">
      <c r="A1" s="44"/>
      <c r="D1" s="26"/>
      <c r="E1" s="19"/>
      <c r="F1" s="1"/>
      <c r="H1" s="26"/>
      <c r="I1" s="26"/>
      <c r="J1" s="25"/>
    </row>
    <row r="2" spans="1:10" ht="16.5" customHeight="1">
      <c r="A2" s="276" t="s">
        <v>19</v>
      </c>
      <c r="B2" s="277"/>
      <c r="C2" s="280" t="s">
        <v>27</v>
      </c>
      <c r="D2" s="284"/>
      <c r="E2" s="284"/>
      <c r="F2" s="284"/>
      <c r="G2" s="274" t="s">
        <v>23</v>
      </c>
      <c r="H2" s="26"/>
      <c r="I2" s="26"/>
      <c r="J2" s="25"/>
    </row>
    <row r="3" spans="1:10" ht="22.5" customHeight="1" thickBot="1">
      <c r="A3" s="278"/>
      <c r="B3" s="279"/>
      <c r="C3" s="281"/>
      <c r="D3" s="84" t="s">
        <v>20</v>
      </c>
      <c r="E3" s="84" t="s">
        <v>21</v>
      </c>
      <c r="F3" s="86" t="s">
        <v>22</v>
      </c>
      <c r="G3" s="275"/>
      <c r="H3" s="26"/>
      <c r="I3" s="26"/>
      <c r="J3" s="25"/>
    </row>
    <row r="4" spans="1:10" ht="12.75" customHeight="1">
      <c r="A4" s="46"/>
      <c r="B4" s="45"/>
      <c r="C4" s="45"/>
      <c r="D4" s="26"/>
      <c r="E4" s="29"/>
      <c r="F4" s="21"/>
      <c r="G4" s="25"/>
      <c r="H4" s="26"/>
      <c r="I4" s="26"/>
      <c r="J4" s="25"/>
    </row>
    <row r="5" spans="1:10" ht="12" customHeight="1">
      <c r="A5" s="37"/>
      <c r="B5" s="32"/>
      <c r="D5" s="138"/>
      <c r="E5" s="34"/>
      <c r="F5" s="25"/>
      <c r="G5" s="25"/>
      <c r="H5" s="26"/>
      <c r="I5" s="26"/>
      <c r="J5" s="25"/>
    </row>
    <row r="6" spans="1:10" ht="15" customHeight="1">
      <c r="A6" s="205" t="s">
        <v>141</v>
      </c>
      <c r="B6" s="202"/>
      <c r="C6" s="203" t="s">
        <v>142</v>
      </c>
      <c r="D6" s="26"/>
      <c r="E6" s="29"/>
      <c r="F6" s="21"/>
      <c r="G6" s="25"/>
      <c r="H6" s="26"/>
      <c r="I6" s="26"/>
      <c r="J6" s="25"/>
    </row>
    <row r="7" spans="1:10" ht="12.75" customHeight="1">
      <c r="A7" s="27"/>
      <c r="B7" s="28"/>
      <c r="C7" s="114"/>
      <c r="D7" s="139"/>
      <c r="E7" s="34"/>
      <c r="F7" s="115"/>
      <c r="G7" s="35"/>
      <c r="H7" s="26"/>
      <c r="I7" s="26"/>
      <c r="J7" s="25"/>
    </row>
    <row r="8" spans="1:10" ht="12.75" customHeight="1">
      <c r="A8" s="47" t="s">
        <v>296</v>
      </c>
      <c r="C8" s="30" t="s">
        <v>295</v>
      </c>
      <c r="D8" s="49"/>
      <c r="E8" s="51"/>
      <c r="F8" s="21"/>
      <c r="H8" s="39"/>
      <c r="I8" s="19"/>
      <c r="J8" s="25"/>
    </row>
    <row r="9" spans="1:10" ht="57.75" customHeight="1">
      <c r="A9" s="27"/>
      <c r="B9" s="28"/>
      <c r="C9" s="208" t="s">
        <v>143</v>
      </c>
      <c r="D9" s="139"/>
      <c r="E9" s="34"/>
      <c r="F9" s="115"/>
      <c r="G9" s="35"/>
      <c r="H9" s="39"/>
      <c r="I9" s="19"/>
      <c r="J9" s="25"/>
    </row>
    <row r="10" spans="1:10" ht="12.75" customHeight="1">
      <c r="A10" s="119" t="s">
        <v>144</v>
      </c>
      <c r="B10" s="28"/>
      <c r="C10" s="250" t="s">
        <v>145</v>
      </c>
      <c r="D10" s="138"/>
      <c r="E10" s="227" t="s">
        <v>47</v>
      </c>
      <c r="F10" s="228"/>
      <c r="G10" s="17"/>
      <c r="H10" s="39"/>
      <c r="I10" s="19"/>
      <c r="J10" s="25"/>
    </row>
    <row r="11" spans="1:10" ht="24.75" customHeight="1">
      <c r="A11" s="119" t="s">
        <v>146</v>
      </c>
      <c r="B11" s="28"/>
      <c r="C11" s="250" t="s">
        <v>148</v>
      </c>
      <c r="D11" s="138" t="s">
        <v>8</v>
      </c>
      <c r="E11" s="227">
        <v>6</v>
      </c>
      <c r="F11" s="228"/>
      <c r="G11" s="17"/>
      <c r="H11" s="39"/>
      <c r="I11" s="19"/>
      <c r="J11" s="25"/>
    </row>
    <row r="12" spans="1:10" ht="12.75" customHeight="1">
      <c r="A12" s="119" t="s">
        <v>147</v>
      </c>
      <c r="B12" s="28"/>
      <c r="C12" s="250" t="s">
        <v>149</v>
      </c>
      <c r="D12" s="138" t="s">
        <v>18</v>
      </c>
      <c r="E12" s="227">
        <v>2</v>
      </c>
      <c r="F12" s="228"/>
      <c r="G12" s="17"/>
      <c r="H12" s="39"/>
      <c r="I12" s="19"/>
      <c r="J12" s="25"/>
    </row>
    <row r="13" spans="1:10" ht="158.25" customHeight="1">
      <c r="A13" s="27"/>
      <c r="B13" s="28"/>
      <c r="C13" s="226"/>
      <c r="D13" s="138"/>
      <c r="E13" s="227"/>
      <c r="F13" s="229"/>
      <c r="G13" s="17"/>
      <c r="H13" s="39"/>
      <c r="I13" s="19"/>
      <c r="J13" s="25"/>
    </row>
    <row r="14" spans="1:10" ht="13.5" customHeight="1">
      <c r="A14" s="125" t="s">
        <v>141</v>
      </c>
      <c r="B14" s="126"/>
      <c r="C14" s="126" t="s">
        <v>142</v>
      </c>
      <c r="D14" s="149"/>
      <c r="E14" s="204"/>
      <c r="F14" s="127"/>
      <c r="G14" s="133">
        <f>SUM(G10:G13)</f>
        <v>0</v>
      </c>
      <c r="H14" s="36"/>
      <c r="I14" s="19"/>
      <c r="J14" s="25"/>
    </row>
    <row r="15" spans="1:10" ht="13.5" customHeight="1">
      <c r="A15" s="91"/>
      <c r="B15" s="92"/>
      <c r="C15" s="106"/>
      <c r="D15" s="150"/>
      <c r="E15" s="93"/>
      <c r="F15" s="94"/>
      <c r="G15" s="94"/>
      <c r="H15" s="36"/>
      <c r="I15" s="19"/>
      <c r="J15" s="25"/>
    </row>
    <row r="16" spans="3:10" ht="14.25" customHeight="1">
      <c r="C16" s="1"/>
      <c r="D16" s="138"/>
      <c r="E16" s="1"/>
      <c r="F16" s="1"/>
      <c r="H16" s="39"/>
      <c r="I16" s="19"/>
      <c r="J16" s="25"/>
    </row>
    <row r="17" spans="3:10" ht="15.75" customHeight="1">
      <c r="C17" s="1"/>
      <c r="D17" s="138"/>
      <c r="E17" s="1"/>
      <c r="F17" s="1"/>
      <c r="H17" s="39"/>
      <c r="I17" s="19"/>
      <c r="J17" s="25"/>
    </row>
    <row r="18" spans="3:10" ht="26.25" customHeight="1">
      <c r="C18" s="1"/>
      <c r="D18" s="138"/>
      <c r="E18" s="1"/>
      <c r="F18" s="1"/>
      <c r="H18" s="39"/>
      <c r="I18" s="19"/>
      <c r="J18" s="25"/>
    </row>
    <row r="19" spans="3:10" ht="64.5" customHeight="1">
      <c r="C19" s="1"/>
      <c r="D19" s="138"/>
      <c r="E19" s="1"/>
      <c r="F19" s="1"/>
      <c r="H19" s="39"/>
      <c r="I19" s="19"/>
      <c r="J19" s="25"/>
    </row>
    <row r="20" spans="3:10" ht="13.5" customHeight="1">
      <c r="C20" s="1"/>
      <c r="D20" s="138"/>
      <c r="E20" s="1"/>
      <c r="F20" s="1"/>
      <c r="H20" s="39"/>
      <c r="I20" s="19"/>
      <c r="J20" s="25"/>
    </row>
    <row r="21" spans="3:10" ht="13.5" customHeight="1">
      <c r="C21" s="1"/>
      <c r="D21" s="138"/>
      <c r="E21" s="1"/>
      <c r="F21" s="1"/>
      <c r="H21" s="39"/>
      <c r="I21" s="19"/>
      <c r="J21" s="25"/>
    </row>
    <row r="22" spans="3:10" ht="13.5" customHeight="1">
      <c r="C22" s="85"/>
      <c r="D22" s="138"/>
      <c r="E22" s="1"/>
      <c r="F22" s="1"/>
      <c r="H22" s="39"/>
      <c r="I22" s="19"/>
      <c r="J22" s="25"/>
    </row>
    <row r="23" spans="3:10" ht="24" customHeight="1">
      <c r="C23" s="23"/>
      <c r="D23" s="138"/>
      <c r="E23" s="1"/>
      <c r="F23" s="1"/>
      <c r="H23" s="39"/>
      <c r="I23" s="19"/>
      <c r="J23" s="25"/>
    </row>
    <row r="24" spans="3:10" ht="115.5" customHeight="1">
      <c r="C24" s="23"/>
      <c r="D24" s="138"/>
      <c r="E24" s="1"/>
      <c r="F24" s="1"/>
      <c r="H24" s="39"/>
      <c r="I24" s="19"/>
      <c r="J24" s="25"/>
    </row>
    <row r="25" spans="3:10" ht="40.5" customHeight="1">
      <c r="C25" s="23"/>
      <c r="D25" s="138"/>
      <c r="E25" s="1"/>
      <c r="F25" s="1"/>
      <c r="H25" s="39"/>
      <c r="I25" s="19"/>
      <c r="J25" s="25"/>
    </row>
    <row r="26" spans="3:10" ht="26.25" customHeight="1">
      <c r="C26" s="23"/>
      <c r="D26" s="138"/>
      <c r="E26" s="1"/>
      <c r="F26" s="1"/>
      <c r="H26" s="39"/>
      <c r="I26" s="19"/>
      <c r="J26" s="25"/>
    </row>
    <row r="27" spans="3:10" ht="67.5" customHeight="1">
      <c r="C27" s="23"/>
      <c r="D27" s="138"/>
      <c r="E27" s="1"/>
      <c r="F27" s="1"/>
      <c r="H27" s="39"/>
      <c r="I27" s="19"/>
      <c r="J27" s="25"/>
    </row>
    <row r="28" spans="3:10" ht="13.5" customHeight="1">
      <c r="C28" s="23"/>
      <c r="D28" s="138"/>
      <c r="E28" s="1"/>
      <c r="F28" s="1"/>
      <c r="H28" s="39"/>
      <c r="I28" s="19"/>
      <c r="J28" s="25"/>
    </row>
    <row r="29" spans="3:10" ht="13.5" customHeight="1">
      <c r="C29" s="23"/>
      <c r="D29" s="138"/>
      <c r="E29" s="1"/>
      <c r="F29" s="1"/>
      <c r="H29" s="39"/>
      <c r="I29" s="19"/>
      <c r="J29" s="25"/>
    </row>
    <row r="30" spans="3:10" ht="13.5" customHeight="1">
      <c r="C30" s="23"/>
      <c r="D30" s="138"/>
      <c r="E30" s="1"/>
      <c r="F30" s="1"/>
      <c r="H30" s="39"/>
      <c r="I30" s="19"/>
      <c r="J30" s="25"/>
    </row>
    <row r="31" spans="3:10" ht="12.75" customHeight="1">
      <c r="C31" s="23"/>
      <c r="D31" s="138"/>
      <c r="E31" s="1"/>
      <c r="F31" s="1"/>
      <c r="H31" s="39"/>
      <c r="I31" s="19"/>
      <c r="J31" s="25"/>
    </row>
    <row r="32" spans="3:10" ht="76.5" customHeight="1">
      <c r="C32" s="23"/>
      <c r="D32" s="138"/>
      <c r="E32" s="1"/>
      <c r="F32" s="1"/>
      <c r="H32" s="39"/>
      <c r="I32" s="19"/>
      <c r="J32" s="25"/>
    </row>
    <row r="33" spans="3:10" ht="93.75" customHeight="1">
      <c r="C33" s="23"/>
      <c r="D33" s="138"/>
      <c r="E33" s="1"/>
      <c r="F33" s="1"/>
      <c r="H33" s="39"/>
      <c r="I33" s="19"/>
      <c r="J33" s="25"/>
    </row>
    <row r="34" spans="3:10" ht="40.5" customHeight="1">
      <c r="C34" s="23"/>
      <c r="D34" s="138"/>
      <c r="E34" s="1"/>
      <c r="F34" s="1"/>
      <c r="H34" s="39"/>
      <c r="I34" s="19"/>
      <c r="J34" s="25"/>
    </row>
    <row r="35" spans="3:10" ht="26.25" customHeight="1">
      <c r="C35" s="23"/>
      <c r="D35" s="138"/>
      <c r="E35" s="1"/>
      <c r="F35" s="1"/>
      <c r="H35" s="39"/>
      <c r="I35" s="19"/>
      <c r="J35" s="25"/>
    </row>
    <row r="36" spans="3:10" ht="65.25" customHeight="1">
      <c r="C36" s="23"/>
      <c r="D36" s="138"/>
      <c r="E36" s="1"/>
      <c r="F36" s="1"/>
      <c r="H36" s="39"/>
      <c r="I36" s="19"/>
      <c r="J36" s="25"/>
    </row>
    <row r="37" spans="3:10" ht="13.5" customHeight="1">
      <c r="C37" s="23"/>
      <c r="D37" s="138"/>
      <c r="E37" s="1"/>
      <c r="F37" s="1"/>
      <c r="H37" s="39"/>
      <c r="I37" s="19"/>
      <c r="J37" s="25"/>
    </row>
    <row r="38" spans="3:10" ht="13.5" customHeight="1">
      <c r="C38" s="23"/>
      <c r="D38" s="138"/>
      <c r="E38" s="1"/>
      <c r="F38" s="1"/>
      <c r="H38" s="39"/>
      <c r="I38" s="19"/>
      <c r="J38" s="25"/>
    </row>
    <row r="39" spans="3:10" ht="13.5" customHeight="1">
      <c r="C39" s="23"/>
      <c r="D39" s="138"/>
      <c r="E39" s="1"/>
      <c r="F39" s="1"/>
      <c r="H39" s="39"/>
      <c r="I39" s="19"/>
      <c r="J39" s="25"/>
    </row>
    <row r="40" spans="3:10" ht="13.5" customHeight="1">
      <c r="C40" s="23"/>
      <c r="D40" s="138"/>
      <c r="E40" s="1"/>
      <c r="F40" s="1"/>
      <c r="H40" s="39"/>
      <c r="I40" s="19"/>
      <c r="J40" s="25"/>
    </row>
    <row r="41" spans="3:10" ht="63.75" customHeight="1">
      <c r="C41" s="23"/>
      <c r="D41" s="138"/>
      <c r="E41" s="1"/>
      <c r="F41" s="1"/>
      <c r="H41" s="39"/>
      <c r="I41" s="19"/>
      <c r="J41" s="25"/>
    </row>
    <row r="42" spans="3:10" ht="84" customHeight="1">
      <c r="C42" s="23"/>
      <c r="D42" s="138"/>
      <c r="E42" s="1"/>
      <c r="F42" s="1"/>
      <c r="H42" s="39"/>
      <c r="I42" s="19"/>
      <c r="J42" s="25"/>
    </row>
    <row r="43" spans="3:10" ht="42.75" customHeight="1">
      <c r="C43" s="23"/>
      <c r="D43" s="138"/>
      <c r="E43" s="1"/>
      <c r="F43" s="1"/>
      <c r="H43" s="39"/>
      <c r="I43" s="19"/>
      <c r="J43" s="25"/>
    </row>
    <row r="44" spans="3:10" ht="27" customHeight="1">
      <c r="C44" s="23"/>
      <c r="D44" s="138"/>
      <c r="E44" s="1"/>
      <c r="F44" s="1"/>
      <c r="H44" s="39"/>
      <c r="I44" s="19"/>
      <c r="J44" s="25"/>
    </row>
    <row r="45" spans="3:10" ht="65.25" customHeight="1">
      <c r="C45" s="23"/>
      <c r="D45" s="138"/>
      <c r="E45" s="1"/>
      <c r="F45" s="1"/>
      <c r="H45" s="39"/>
      <c r="I45" s="19"/>
      <c r="J45" s="25"/>
    </row>
    <row r="46" spans="3:10" ht="13.5" customHeight="1">
      <c r="C46" s="23"/>
      <c r="D46" s="138"/>
      <c r="E46" s="1"/>
      <c r="F46" s="1"/>
      <c r="H46" s="39"/>
      <c r="I46" s="19"/>
      <c r="J46" s="25"/>
    </row>
    <row r="47" spans="3:10" ht="15" customHeight="1">
      <c r="C47" s="23"/>
      <c r="D47" s="138"/>
      <c r="E47" s="1"/>
      <c r="F47" s="1"/>
      <c r="H47" s="39"/>
      <c r="I47" s="19"/>
      <c r="J47" s="25"/>
    </row>
    <row r="48" spans="3:10" ht="12.75" customHeight="1">
      <c r="C48" s="23"/>
      <c r="D48" s="138"/>
      <c r="E48" s="1"/>
      <c r="F48" s="1"/>
      <c r="H48" s="39"/>
      <c r="I48" s="19"/>
      <c r="J48" s="25"/>
    </row>
    <row r="49" spans="3:10" ht="13.5" customHeight="1">
      <c r="C49" s="23"/>
      <c r="D49" s="138"/>
      <c r="E49" s="1"/>
      <c r="F49" s="1"/>
      <c r="H49" s="39"/>
      <c r="I49" s="19"/>
      <c r="J49" s="25"/>
    </row>
    <row r="50" spans="3:10" ht="12.75" customHeight="1">
      <c r="C50" s="23"/>
      <c r="D50" s="138"/>
      <c r="E50" s="1"/>
      <c r="F50" s="1"/>
      <c r="H50" s="39"/>
      <c r="I50" s="19"/>
      <c r="J50" s="25"/>
    </row>
    <row r="51" spans="3:10" ht="14.25" customHeight="1">
      <c r="C51" s="23"/>
      <c r="D51" s="138"/>
      <c r="E51" s="1"/>
      <c r="F51" s="1"/>
      <c r="H51" s="39"/>
      <c r="I51" s="19"/>
      <c r="J51" s="25"/>
    </row>
    <row r="52" spans="3:10" ht="13.5" customHeight="1">
      <c r="C52" s="23"/>
      <c r="D52" s="138"/>
      <c r="E52" s="1"/>
      <c r="F52" s="1"/>
      <c r="H52" s="39"/>
      <c r="I52" s="19"/>
      <c r="J52" s="25"/>
    </row>
    <row r="53" spans="3:10" ht="51.75" customHeight="1">
      <c r="C53" s="23"/>
      <c r="D53" s="138"/>
      <c r="E53" s="1"/>
      <c r="F53" s="1"/>
      <c r="H53" s="39"/>
      <c r="I53" s="19"/>
      <c r="J53" s="25"/>
    </row>
    <row r="54" spans="3:10" ht="12.75" customHeight="1">
      <c r="C54" s="23"/>
      <c r="D54" s="138"/>
      <c r="E54" s="1"/>
      <c r="F54" s="1"/>
      <c r="H54" s="39"/>
      <c r="I54" s="19"/>
      <c r="J54" s="25"/>
    </row>
    <row r="55" spans="3:10" ht="14.25" customHeight="1">
      <c r="C55" s="23"/>
      <c r="D55" s="138"/>
      <c r="E55" s="1"/>
      <c r="F55" s="1"/>
      <c r="H55" s="39"/>
      <c r="I55" s="19"/>
      <c r="J55" s="25"/>
    </row>
    <row r="56" spans="3:10" ht="13.5" customHeight="1">
      <c r="C56" s="23"/>
      <c r="D56" s="138"/>
      <c r="E56" s="1"/>
      <c r="F56" s="1"/>
      <c r="H56" s="39"/>
      <c r="I56" s="19"/>
      <c r="J56" s="25"/>
    </row>
    <row r="57" spans="3:10" ht="13.5" customHeight="1">
      <c r="C57" s="23"/>
      <c r="D57" s="138"/>
      <c r="E57" s="1"/>
      <c r="F57" s="1"/>
      <c r="J57" s="1"/>
    </row>
    <row r="58" spans="3:10" ht="13.5" customHeight="1">
      <c r="C58" s="23"/>
      <c r="D58" s="138"/>
      <c r="E58" s="1"/>
      <c r="F58" s="1"/>
      <c r="J58" s="1"/>
    </row>
    <row r="59" spans="3:10" ht="13.5" customHeight="1">
      <c r="C59" s="23"/>
      <c r="D59" s="138"/>
      <c r="E59" s="1"/>
      <c r="F59" s="1"/>
      <c r="J59" s="1"/>
    </row>
    <row r="60" spans="3:10" ht="14.25" customHeight="1">
      <c r="C60" s="23"/>
      <c r="D60" s="138"/>
      <c r="E60" s="1"/>
      <c r="F60" s="1"/>
      <c r="J60" s="1"/>
    </row>
    <row r="61" spans="3:10" ht="12.75" customHeight="1">
      <c r="C61" s="23"/>
      <c r="D61" s="138"/>
      <c r="E61" s="1"/>
      <c r="F61" s="1"/>
      <c r="J61" s="1"/>
    </row>
    <row r="62" spans="3:10" ht="13.5" customHeight="1">
      <c r="C62" s="23"/>
      <c r="D62" s="138"/>
      <c r="E62" s="1"/>
      <c r="F62" s="1"/>
      <c r="J62" s="1"/>
    </row>
    <row r="63" spans="3:10" ht="13.5" customHeight="1">
      <c r="C63" s="23"/>
      <c r="D63" s="138"/>
      <c r="E63" s="1"/>
      <c r="F63" s="1"/>
      <c r="J63" s="1"/>
    </row>
    <row r="64" spans="3:10" ht="12.75" customHeight="1">
      <c r="C64" s="23"/>
      <c r="D64" s="138"/>
      <c r="E64" s="1"/>
      <c r="F64" s="1"/>
      <c r="J64" s="1"/>
    </row>
    <row r="65" spans="3:10" ht="26.25" customHeight="1">
      <c r="C65" s="23"/>
      <c r="D65" s="138"/>
      <c r="E65" s="1"/>
      <c r="F65" s="1"/>
      <c r="J65" s="1"/>
    </row>
    <row r="66" spans="3:10" ht="14.25" customHeight="1">
      <c r="C66" s="23"/>
      <c r="D66" s="138"/>
      <c r="E66" s="1"/>
      <c r="F66" s="1"/>
      <c r="J66" s="1"/>
    </row>
    <row r="67" spans="3:10" ht="12.75">
      <c r="C67" s="23"/>
      <c r="D67" s="138"/>
      <c r="E67" s="1"/>
      <c r="F67" s="1"/>
      <c r="J67" s="1"/>
    </row>
    <row r="68" spans="3:10" ht="12.75">
      <c r="C68" s="23"/>
      <c r="D68" s="138"/>
      <c r="E68" s="1"/>
      <c r="F68" s="1"/>
      <c r="J68" s="1"/>
    </row>
    <row r="69" spans="3:10" ht="66.75" customHeight="1">
      <c r="C69" s="23"/>
      <c r="D69" s="138"/>
      <c r="E69" s="1"/>
      <c r="F69" s="1"/>
      <c r="J69" s="1"/>
    </row>
    <row r="70" spans="3:10" ht="12.75">
      <c r="C70" s="23"/>
      <c r="D70" s="138"/>
      <c r="E70" s="1"/>
      <c r="F70" s="1"/>
      <c r="J70" s="1"/>
    </row>
    <row r="71" spans="3:10" ht="12.75">
      <c r="C71" s="23"/>
      <c r="D71" s="138"/>
      <c r="E71" s="1"/>
      <c r="F71" s="1"/>
      <c r="J71" s="1"/>
    </row>
    <row r="72" spans="3:10" ht="12.75">
      <c r="C72" s="23"/>
      <c r="D72" s="138"/>
      <c r="E72" s="1"/>
      <c r="F72" s="1"/>
      <c r="J72" s="1"/>
    </row>
    <row r="73" spans="3:10" ht="12.75">
      <c r="C73" s="23"/>
      <c r="D73" s="138"/>
      <c r="E73" s="1"/>
      <c r="F73" s="1"/>
      <c r="J73" s="1"/>
    </row>
    <row r="74" spans="3:10" ht="12.75">
      <c r="C74" s="23"/>
      <c r="D74" s="138"/>
      <c r="E74" s="1"/>
      <c r="F74" s="1"/>
      <c r="J74" s="1"/>
    </row>
    <row r="75" spans="3:10" ht="14.25" customHeight="1">
      <c r="C75" s="23"/>
      <c r="D75" s="138"/>
      <c r="E75" s="1"/>
      <c r="F75" s="1"/>
      <c r="J75" s="1"/>
    </row>
    <row r="76" spans="3:10" ht="12.75">
      <c r="C76" s="23"/>
      <c r="D76" s="138"/>
      <c r="E76" s="1"/>
      <c r="F76" s="1"/>
      <c r="J76" s="1"/>
    </row>
    <row r="77" spans="3:10" ht="14.25" customHeight="1">
      <c r="C77" s="23"/>
      <c r="D77" s="138"/>
      <c r="E77" s="1"/>
      <c r="F77" s="1"/>
      <c r="J77" s="1"/>
    </row>
    <row r="78" spans="3:10" ht="12.75">
      <c r="C78" s="23"/>
      <c r="D78" s="138"/>
      <c r="E78" s="1"/>
      <c r="F78" s="1"/>
      <c r="J78" s="1"/>
    </row>
    <row r="79" spans="3:10" ht="14.25" customHeight="1">
      <c r="C79" s="23"/>
      <c r="D79" s="138"/>
      <c r="E79" s="1"/>
      <c r="F79" s="1"/>
      <c r="J79" s="1"/>
    </row>
    <row r="80" spans="3:10" ht="12.75">
      <c r="C80" s="23"/>
      <c r="D80" s="138"/>
      <c r="E80" s="1"/>
      <c r="F80" s="1"/>
      <c r="J80" s="1"/>
    </row>
    <row r="81" spans="3:10" ht="17.25" customHeight="1">
      <c r="C81" s="23"/>
      <c r="D81" s="138"/>
      <c r="E81" s="1"/>
      <c r="F81" s="1"/>
      <c r="J81" s="1"/>
    </row>
    <row r="82" spans="3:10" ht="12.75">
      <c r="C82" s="23"/>
      <c r="D82" s="138"/>
      <c r="E82" s="1"/>
      <c r="F82" s="1"/>
      <c r="J82" s="1"/>
    </row>
    <row r="83" spans="3:10" ht="12.75" customHeight="1">
      <c r="C83" s="23"/>
      <c r="D83" s="138"/>
      <c r="E83" s="1"/>
      <c r="F83" s="1"/>
      <c r="J83" s="1"/>
    </row>
    <row r="84" spans="3:10" ht="12.75">
      <c r="C84" s="23"/>
      <c r="D84" s="138"/>
      <c r="E84" s="1"/>
      <c r="F84" s="1"/>
      <c r="J84" s="1"/>
    </row>
    <row r="85" spans="3:10" ht="13.5" customHeight="1">
      <c r="C85" s="23"/>
      <c r="D85" s="138"/>
      <c r="E85" s="1"/>
      <c r="F85" s="1"/>
      <c r="J85" s="1"/>
    </row>
    <row r="86" spans="3:10" ht="12.75">
      <c r="C86" s="23"/>
      <c r="D86" s="138"/>
      <c r="E86" s="1"/>
      <c r="F86" s="1"/>
      <c r="J86" s="1"/>
    </row>
    <row r="87" spans="3:10" ht="26.25" customHeight="1">
      <c r="C87" s="23"/>
      <c r="D87" s="138"/>
      <c r="E87" s="1"/>
      <c r="F87" s="1"/>
      <c r="J87" s="1"/>
    </row>
    <row r="88" spans="3:10" ht="12.75">
      <c r="C88" s="23"/>
      <c r="D88" s="138"/>
      <c r="E88" s="1"/>
      <c r="F88" s="1"/>
      <c r="J88" s="1"/>
    </row>
    <row r="89" spans="3:10" ht="12.75" customHeight="1">
      <c r="C89" s="23"/>
      <c r="D89" s="138"/>
      <c r="E89" s="1"/>
      <c r="F89" s="1"/>
      <c r="J89" s="1"/>
    </row>
    <row r="90" spans="3:10" ht="51" customHeight="1">
      <c r="C90" s="23"/>
      <c r="D90" s="138"/>
      <c r="E90" s="1"/>
      <c r="F90" s="1"/>
      <c r="J90" s="1"/>
    </row>
    <row r="91" spans="3:10" ht="12.75">
      <c r="C91" s="23"/>
      <c r="D91" s="138"/>
      <c r="E91" s="1"/>
      <c r="F91" s="1"/>
      <c r="J91" s="1"/>
    </row>
    <row r="92" spans="3:10" ht="12.75">
      <c r="C92" s="23"/>
      <c r="D92" s="138"/>
      <c r="E92" s="1"/>
      <c r="F92" s="1"/>
      <c r="J92" s="1"/>
    </row>
    <row r="93" spans="3:10" ht="12.75" customHeight="1">
      <c r="C93" s="23"/>
      <c r="D93" s="138"/>
      <c r="E93" s="1"/>
      <c r="F93" s="1"/>
      <c r="J93" s="1"/>
    </row>
    <row r="94" spans="3:10" ht="43.5" customHeight="1">
      <c r="C94" s="23"/>
      <c r="D94" s="138"/>
      <c r="E94" s="1"/>
      <c r="F94" s="1"/>
      <c r="J94" s="1"/>
    </row>
    <row r="95" spans="3:10" ht="12.75">
      <c r="C95" s="23"/>
      <c r="D95" s="138"/>
      <c r="E95" s="1"/>
      <c r="F95" s="1"/>
      <c r="J95" s="1"/>
    </row>
    <row r="96" spans="3:10" ht="12.75">
      <c r="C96" s="23"/>
      <c r="D96" s="138"/>
      <c r="E96" s="1"/>
      <c r="F96" s="1"/>
      <c r="J96" s="1"/>
    </row>
    <row r="97" spans="3:10" ht="12.75">
      <c r="C97" s="23"/>
      <c r="D97" s="138"/>
      <c r="E97" s="1"/>
      <c r="F97" s="1"/>
      <c r="J97" s="1"/>
    </row>
    <row r="98" spans="3:10" ht="53.25" customHeight="1">
      <c r="C98" s="23"/>
      <c r="D98" s="138"/>
      <c r="E98" s="1"/>
      <c r="F98" s="1"/>
      <c r="J98" s="1"/>
    </row>
    <row r="99" spans="3:10" ht="13.5" customHeight="1">
      <c r="C99" s="23"/>
      <c r="D99" s="138"/>
      <c r="E99" s="1"/>
      <c r="F99" s="1"/>
      <c r="J99" s="1"/>
    </row>
    <row r="100" spans="3:10" ht="15" customHeight="1">
      <c r="C100" s="23"/>
      <c r="D100" s="138"/>
      <c r="E100" s="1"/>
      <c r="F100" s="1"/>
      <c r="J100" s="1"/>
    </row>
    <row r="101" spans="3:10" ht="12.75">
      <c r="C101" s="23"/>
      <c r="D101" s="138"/>
      <c r="E101" s="1"/>
      <c r="F101" s="1"/>
      <c r="J101" s="1"/>
    </row>
    <row r="102" spans="3:10" ht="88.5" customHeight="1">
      <c r="C102" s="23"/>
      <c r="D102" s="138"/>
      <c r="E102" s="1"/>
      <c r="F102" s="1"/>
      <c r="J102" s="1"/>
    </row>
    <row r="103" spans="3:10" ht="12.75">
      <c r="C103" s="23"/>
      <c r="D103" s="138"/>
      <c r="E103" s="1"/>
      <c r="F103" s="1"/>
      <c r="J103" s="1"/>
    </row>
    <row r="104" spans="3:10" ht="12.75">
      <c r="C104" s="23"/>
      <c r="D104" s="138"/>
      <c r="E104" s="1"/>
      <c r="F104" s="1"/>
      <c r="J104" s="1"/>
    </row>
    <row r="105" spans="3:10" ht="12.75">
      <c r="C105" s="23"/>
      <c r="D105" s="138"/>
      <c r="E105" s="1"/>
      <c r="F105" s="1"/>
      <c r="J105" s="1"/>
    </row>
    <row r="106" spans="3:10" ht="50.25" customHeight="1">
      <c r="C106" s="23"/>
      <c r="D106" s="138"/>
      <c r="E106" s="1"/>
      <c r="F106" s="1"/>
      <c r="J106" s="1"/>
    </row>
    <row r="107" spans="3:10" ht="15.75" customHeight="1">
      <c r="C107" s="23"/>
      <c r="D107" s="138"/>
      <c r="E107" s="1"/>
      <c r="F107" s="1"/>
      <c r="J107" s="1"/>
    </row>
    <row r="108" spans="3:10" ht="14.25" customHeight="1">
      <c r="C108" s="23"/>
      <c r="D108" s="138"/>
      <c r="E108" s="1"/>
      <c r="F108" s="1"/>
      <c r="J108" s="1"/>
    </row>
    <row r="109" spans="3:10" ht="14.25" customHeight="1">
      <c r="C109" s="23"/>
      <c r="D109" s="138"/>
      <c r="E109" s="1"/>
      <c r="F109" s="1"/>
      <c r="J109" s="1"/>
    </row>
    <row r="110" spans="3:10" ht="15" customHeight="1">
      <c r="C110" s="23"/>
      <c r="D110" s="138"/>
      <c r="E110" s="1"/>
      <c r="F110" s="1"/>
      <c r="J110" s="1"/>
    </row>
    <row r="111" spans="3:10" ht="15" customHeight="1">
      <c r="C111" s="23"/>
      <c r="D111" s="138"/>
      <c r="E111" s="1"/>
      <c r="F111" s="1"/>
      <c r="J111" s="1"/>
    </row>
    <row r="112" spans="3:10" ht="15" customHeight="1">
      <c r="C112" s="23"/>
      <c r="D112" s="138"/>
      <c r="E112" s="1"/>
      <c r="F112" s="1"/>
      <c r="J112" s="1"/>
    </row>
    <row r="113" spans="3:10" ht="13.5" customHeight="1">
      <c r="C113" s="23"/>
      <c r="D113" s="138"/>
      <c r="E113" s="1"/>
      <c r="F113" s="1"/>
      <c r="J113" s="1"/>
    </row>
    <row r="114" spans="3:10" ht="78.75" customHeight="1">
      <c r="C114" s="23"/>
      <c r="D114" s="138"/>
      <c r="E114" s="1"/>
      <c r="F114" s="1"/>
      <c r="J114" s="1"/>
    </row>
    <row r="115" spans="3:10" ht="24" customHeight="1">
      <c r="C115" s="23"/>
      <c r="D115" s="138"/>
      <c r="E115" s="1"/>
      <c r="F115" s="1"/>
      <c r="J115" s="1"/>
    </row>
    <row r="116" spans="3:10" ht="15" customHeight="1">
      <c r="C116" s="23"/>
      <c r="D116" s="138"/>
      <c r="E116" s="1"/>
      <c r="F116" s="1"/>
      <c r="J116" s="1"/>
    </row>
    <row r="117" spans="3:10" ht="213" customHeight="1">
      <c r="C117" s="23"/>
      <c r="D117" s="138"/>
      <c r="E117" s="1"/>
      <c r="F117" s="1"/>
      <c r="J117" s="1"/>
    </row>
    <row r="118" spans="3:10" ht="12.75">
      <c r="C118" s="23"/>
      <c r="D118" s="138"/>
      <c r="E118" s="1"/>
      <c r="F118" s="1"/>
      <c r="J118" s="1"/>
    </row>
    <row r="119" spans="3:10" ht="12.75">
      <c r="C119" s="23"/>
      <c r="D119" s="138"/>
      <c r="E119" s="1"/>
      <c r="F119" s="1"/>
      <c r="J119" s="1"/>
    </row>
    <row r="120" spans="3:10" ht="140.25" customHeight="1">
      <c r="C120" s="23"/>
      <c r="D120" s="138"/>
      <c r="E120" s="1"/>
      <c r="F120" s="1"/>
      <c r="J120" s="1"/>
    </row>
    <row r="121" spans="3:10" ht="82.5" customHeight="1">
      <c r="C121" s="23"/>
      <c r="D121" s="138"/>
      <c r="E121" s="1"/>
      <c r="F121" s="1"/>
      <c r="J121" s="1"/>
    </row>
    <row r="122" spans="3:10" ht="12.75">
      <c r="C122" s="23"/>
      <c r="D122" s="138"/>
      <c r="E122" s="1"/>
      <c r="F122" s="1"/>
      <c r="J122" s="1"/>
    </row>
    <row r="123" spans="3:10" ht="12.75">
      <c r="C123" s="23"/>
      <c r="D123" s="138"/>
      <c r="E123" s="1"/>
      <c r="F123" s="1"/>
      <c r="J123" s="1"/>
    </row>
    <row r="124" spans="3:10" ht="53.25" customHeight="1">
      <c r="C124" s="23"/>
      <c r="D124" s="138"/>
      <c r="E124" s="1"/>
      <c r="F124" s="1"/>
      <c r="J124" s="1"/>
    </row>
    <row r="125" spans="3:10" ht="12.75">
      <c r="C125" s="23"/>
      <c r="D125" s="138"/>
      <c r="E125" s="1"/>
      <c r="F125" s="1"/>
      <c r="J125" s="1"/>
    </row>
    <row r="126" spans="3:10" ht="12.75">
      <c r="C126" s="23"/>
      <c r="D126" s="138"/>
      <c r="E126" s="1"/>
      <c r="F126" s="1"/>
      <c r="J126" s="1"/>
    </row>
    <row r="127" spans="3:10" ht="12.75">
      <c r="C127" s="23"/>
      <c r="D127" s="138"/>
      <c r="E127" s="1"/>
      <c r="F127" s="1"/>
      <c r="J127" s="1"/>
    </row>
    <row r="128" spans="3:10" ht="12.75">
      <c r="C128" s="23"/>
      <c r="D128" s="138"/>
      <c r="E128" s="1"/>
      <c r="F128" s="1"/>
      <c r="J128" s="1"/>
    </row>
    <row r="129" spans="3:10" ht="13.5" customHeight="1">
      <c r="C129" s="23"/>
      <c r="D129" s="138"/>
      <c r="E129" s="1"/>
      <c r="F129" s="1"/>
      <c r="J129" s="1"/>
    </row>
    <row r="130" spans="3:10" ht="12.75" customHeight="1">
      <c r="C130" s="23"/>
      <c r="D130" s="138"/>
      <c r="E130" s="1"/>
      <c r="F130" s="1"/>
      <c r="J130" s="1"/>
    </row>
    <row r="131" spans="3:10" ht="15" customHeight="1">
      <c r="C131" s="23"/>
      <c r="D131" s="138"/>
      <c r="E131" s="1"/>
      <c r="F131" s="1"/>
      <c r="J131" s="1"/>
    </row>
    <row r="132" spans="3:10" ht="12.75">
      <c r="C132" s="23"/>
      <c r="D132" s="138"/>
      <c r="E132" s="1"/>
      <c r="F132" s="1"/>
      <c r="J132" s="1"/>
    </row>
    <row r="133" spans="3:10" ht="12" customHeight="1">
      <c r="C133" s="23"/>
      <c r="D133" s="138"/>
      <c r="E133" s="1"/>
      <c r="F133" s="1"/>
      <c r="J133" s="1"/>
    </row>
    <row r="134" spans="3:10" ht="12.75">
      <c r="C134" s="23"/>
      <c r="D134" s="138"/>
      <c r="E134" s="1"/>
      <c r="F134" s="1"/>
      <c r="J134" s="1"/>
    </row>
    <row r="135" spans="3:10" ht="12.75">
      <c r="C135" s="23"/>
      <c r="D135" s="138"/>
      <c r="E135" s="1"/>
      <c r="F135" s="1"/>
      <c r="J135" s="1"/>
    </row>
    <row r="136" spans="3:10" ht="37.5" customHeight="1">
      <c r="C136" s="23"/>
      <c r="D136" s="138"/>
      <c r="E136" s="1"/>
      <c r="F136" s="1"/>
      <c r="J136" s="1"/>
    </row>
    <row r="137" spans="3:10" ht="12.75" customHeight="1">
      <c r="C137" s="23"/>
      <c r="D137" s="138"/>
      <c r="E137" s="1"/>
      <c r="F137" s="1"/>
      <c r="J137" s="1"/>
    </row>
    <row r="138" spans="3:10" ht="12.75">
      <c r="C138" s="23"/>
      <c r="D138" s="138"/>
      <c r="E138" s="1"/>
      <c r="F138" s="1"/>
      <c r="J138" s="1"/>
    </row>
    <row r="139" spans="3:10" ht="13.5" customHeight="1">
      <c r="C139" s="23"/>
      <c r="D139" s="138"/>
      <c r="E139" s="1"/>
      <c r="F139" s="1"/>
      <c r="J139" s="1"/>
    </row>
    <row r="140" spans="3:10" ht="90" customHeight="1">
      <c r="C140" s="23"/>
      <c r="D140" s="138"/>
      <c r="E140" s="1"/>
      <c r="F140" s="1"/>
      <c r="J140" s="1"/>
    </row>
    <row r="141" spans="3:10" ht="12.75">
      <c r="C141" s="23"/>
      <c r="D141" s="138"/>
      <c r="E141" s="1"/>
      <c r="F141" s="1"/>
      <c r="J141" s="1"/>
    </row>
    <row r="142" spans="3:10" ht="12.75">
      <c r="C142" s="23"/>
      <c r="D142" s="138"/>
      <c r="E142" s="1"/>
      <c r="F142" s="1"/>
      <c r="J142" s="1"/>
    </row>
    <row r="143" spans="3:10" ht="15.75" customHeight="1">
      <c r="C143" s="23"/>
      <c r="D143" s="138"/>
      <c r="E143" s="1"/>
      <c r="F143" s="1"/>
      <c r="J143" s="1"/>
    </row>
    <row r="144" spans="3:10" ht="12.75">
      <c r="C144" s="23"/>
      <c r="D144" s="138"/>
      <c r="E144" s="1"/>
      <c r="F144" s="1"/>
      <c r="J144" s="1"/>
    </row>
    <row r="145" spans="3:10" ht="12.75">
      <c r="C145" s="23"/>
      <c r="D145" s="138"/>
      <c r="E145" s="1"/>
      <c r="F145" s="1"/>
      <c r="J145" s="1"/>
    </row>
    <row r="146" spans="3:10" ht="12.75">
      <c r="C146" s="23"/>
      <c r="D146" s="138"/>
      <c r="E146" s="1"/>
      <c r="F146" s="1"/>
      <c r="J146" s="1"/>
    </row>
    <row r="147" spans="3:10" ht="14.25" customHeight="1">
      <c r="C147" s="23"/>
      <c r="D147" s="138"/>
      <c r="E147" s="1"/>
      <c r="F147" s="1"/>
      <c r="J147" s="1"/>
    </row>
    <row r="148" spans="3:10" ht="66.75" customHeight="1">
      <c r="C148" s="23"/>
      <c r="D148" s="138"/>
      <c r="E148" s="1"/>
      <c r="F148" s="1"/>
      <c r="J148" s="1"/>
    </row>
    <row r="149" spans="3:10" ht="12.75">
      <c r="C149" s="23"/>
      <c r="D149" s="138"/>
      <c r="E149" s="1"/>
      <c r="F149" s="1"/>
      <c r="J149" s="1"/>
    </row>
    <row r="150" spans="3:10" ht="12.75">
      <c r="C150" s="23"/>
      <c r="D150" s="138"/>
      <c r="E150" s="1"/>
      <c r="F150" s="1"/>
      <c r="J150" s="1"/>
    </row>
    <row r="151" spans="3:10" ht="12.75">
      <c r="C151" s="23"/>
      <c r="D151" s="138"/>
      <c r="E151" s="1"/>
      <c r="F151" s="1"/>
      <c r="J151" s="1"/>
    </row>
    <row r="152" spans="3:10" ht="66" customHeight="1">
      <c r="C152" s="23"/>
      <c r="D152" s="138"/>
      <c r="E152" s="1"/>
      <c r="F152" s="1"/>
      <c r="J152" s="1"/>
    </row>
    <row r="153" spans="3:10" ht="12.75">
      <c r="C153" s="23"/>
      <c r="D153" s="138"/>
      <c r="E153" s="1"/>
      <c r="F153" s="1"/>
      <c r="J153" s="1"/>
    </row>
    <row r="154" spans="3:10" ht="12.75">
      <c r="C154" s="23"/>
      <c r="D154" s="138"/>
      <c r="E154" s="1"/>
      <c r="F154" s="1"/>
      <c r="J154" s="1"/>
    </row>
    <row r="155" spans="3:10" ht="12.75">
      <c r="C155" s="23"/>
      <c r="D155" s="138"/>
      <c r="E155" s="1"/>
      <c r="F155" s="1"/>
      <c r="J155" s="1"/>
    </row>
    <row r="156" spans="3:10" ht="12.75">
      <c r="C156" s="23"/>
      <c r="D156" s="138"/>
      <c r="E156" s="1"/>
      <c r="F156" s="1"/>
      <c r="J156" s="1"/>
    </row>
    <row r="157" spans="3:10" ht="12.75">
      <c r="C157" s="23"/>
      <c r="D157" s="138"/>
      <c r="E157" s="1"/>
      <c r="F157" s="1"/>
      <c r="J157" s="1"/>
    </row>
    <row r="158" spans="3:10" ht="12.75">
      <c r="C158" s="23"/>
      <c r="D158" s="138"/>
      <c r="E158" s="1"/>
      <c r="F158" s="1"/>
      <c r="J158" s="1"/>
    </row>
    <row r="159" spans="3:10" ht="12.75">
      <c r="C159" s="23"/>
      <c r="D159" s="138"/>
      <c r="E159" s="1"/>
      <c r="F159" s="1"/>
      <c r="J159" s="1"/>
    </row>
    <row r="160" spans="3:10" ht="12.75">
      <c r="C160" s="23"/>
      <c r="D160" s="138"/>
      <c r="E160" s="1"/>
      <c r="F160" s="1"/>
      <c r="J160" s="1"/>
    </row>
    <row r="161" spans="3:10" ht="12.75">
      <c r="C161" s="23"/>
      <c r="D161" s="138"/>
      <c r="E161" s="1"/>
      <c r="F161" s="1"/>
      <c r="J161" s="1"/>
    </row>
    <row r="162" spans="3:10" ht="12.75">
      <c r="C162" s="23"/>
      <c r="D162" s="138"/>
      <c r="E162" s="1"/>
      <c r="F162" s="1"/>
      <c r="J162" s="1"/>
    </row>
    <row r="163" spans="3:10" ht="12.75">
      <c r="C163" s="23"/>
      <c r="D163" s="138"/>
      <c r="E163" s="1"/>
      <c r="F163" s="1"/>
      <c r="J163" s="1"/>
    </row>
    <row r="164" spans="3:10" ht="12.75">
      <c r="C164" s="23"/>
      <c r="D164" s="138"/>
      <c r="E164" s="1"/>
      <c r="F164" s="1"/>
      <c r="J164" s="1"/>
    </row>
    <row r="165" spans="3:10" ht="12.75">
      <c r="C165" s="23"/>
      <c r="D165" s="138"/>
      <c r="E165" s="1"/>
      <c r="F165" s="1"/>
      <c r="J165" s="1"/>
    </row>
    <row r="166" spans="3:10" ht="12.75">
      <c r="C166" s="23"/>
      <c r="D166" s="138"/>
      <c r="E166" s="1"/>
      <c r="F166" s="1"/>
      <c r="J166" s="1"/>
    </row>
    <row r="167" spans="3:10" ht="12.75">
      <c r="C167" s="23"/>
      <c r="D167" s="138"/>
      <c r="E167" s="1"/>
      <c r="F167" s="1"/>
      <c r="J167" s="1"/>
    </row>
    <row r="168" spans="3:10" ht="12.75">
      <c r="C168" s="23"/>
      <c r="D168" s="138"/>
      <c r="E168" s="1"/>
      <c r="F168" s="1"/>
      <c r="J168" s="1"/>
    </row>
    <row r="169" spans="3:10" ht="12.75">
      <c r="C169" s="23"/>
      <c r="D169" s="138"/>
      <c r="E169" s="1"/>
      <c r="F169" s="1"/>
      <c r="J169" s="1"/>
    </row>
    <row r="170" spans="3:10" ht="12.75">
      <c r="C170" s="23"/>
      <c r="D170" s="138"/>
      <c r="E170" s="1"/>
      <c r="F170" s="1"/>
      <c r="J170" s="1"/>
    </row>
    <row r="171" spans="3:10" ht="12.75">
      <c r="C171" s="23"/>
      <c r="D171" s="138"/>
      <c r="E171" s="1"/>
      <c r="F171" s="1"/>
      <c r="J171" s="1"/>
    </row>
    <row r="172" spans="3:10" ht="12.75">
      <c r="C172" s="23"/>
      <c r="D172" s="138"/>
      <c r="E172" s="1"/>
      <c r="F172" s="1"/>
      <c r="J172" s="1"/>
    </row>
    <row r="173" spans="3:10" ht="12.75">
      <c r="C173" s="23"/>
      <c r="D173" s="138"/>
      <c r="E173" s="1"/>
      <c r="F173" s="1"/>
      <c r="J173" s="1"/>
    </row>
    <row r="174" spans="3:10" ht="12.75">
      <c r="C174" s="23"/>
      <c r="D174" s="138"/>
      <c r="E174" s="1"/>
      <c r="F174" s="1"/>
      <c r="J174" s="1"/>
    </row>
    <row r="175" spans="3:10" ht="12.75">
      <c r="C175" s="23"/>
      <c r="D175" s="138"/>
      <c r="E175" s="1"/>
      <c r="F175" s="1"/>
      <c r="J175" s="1"/>
    </row>
    <row r="176" spans="3:10" ht="37.5" customHeight="1">
      <c r="C176" s="23"/>
      <c r="D176" s="138"/>
      <c r="E176" s="1"/>
      <c r="F176" s="1"/>
      <c r="J176" s="1"/>
    </row>
    <row r="177" spans="3:10" ht="12.75">
      <c r="C177" s="23"/>
      <c r="D177" s="138"/>
      <c r="E177" s="1"/>
      <c r="F177" s="1"/>
      <c r="J177" s="1"/>
    </row>
    <row r="178" spans="3:10" ht="12.75">
      <c r="C178" s="23"/>
      <c r="D178" s="138"/>
      <c r="E178" s="1"/>
      <c r="F178" s="1"/>
      <c r="J178" s="1"/>
    </row>
    <row r="179" spans="3:10" ht="12.75">
      <c r="C179" s="23"/>
      <c r="D179" s="138"/>
      <c r="E179" s="1"/>
      <c r="F179" s="1"/>
      <c r="J179" s="1"/>
    </row>
    <row r="180" spans="3:10" ht="12.75">
      <c r="C180" s="23"/>
      <c r="D180" s="138"/>
      <c r="E180" s="1"/>
      <c r="F180" s="1"/>
      <c r="J180" s="1"/>
    </row>
    <row r="181" spans="3:10" ht="12.75">
      <c r="C181" s="23"/>
      <c r="D181" s="138"/>
      <c r="E181" s="1"/>
      <c r="F181" s="1"/>
      <c r="J181" s="1"/>
    </row>
    <row r="182" spans="3:10" ht="12.75">
      <c r="C182" s="23"/>
      <c r="D182" s="138"/>
      <c r="E182" s="1"/>
      <c r="F182" s="1"/>
      <c r="J182" s="1"/>
    </row>
    <row r="183" spans="3:10" ht="12.75">
      <c r="C183" s="23"/>
      <c r="D183" s="138"/>
      <c r="E183" s="1"/>
      <c r="F183" s="1"/>
      <c r="J183" s="1"/>
    </row>
    <row r="184" spans="3:10" ht="40.5" customHeight="1">
      <c r="C184" s="23"/>
      <c r="D184" s="138"/>
      <c r="E184" s="1"/>
      <c r="F184" s="1"/>
      <c r="J184" s="1"/>
    </row>
    <row r="185" spans="3:10" ht="12.75">
      <c r="C185" s="23"/>
      <c r="D185" s="138"/>
      <c r="E185" s="1"/>
      <c r="F185" s="1"/>
      <c r="J185" s="1"/>
    </row>
    <row r="186" spans="3:10" ht="12.75">
      <c r="C186" s="23"/>
      <c r="D186" s="138"/>
      <c r="E186" s="1"/>
      <c r="F186" s="1"/>
      <c r="J186" s="1"/>
    </row>
    <row r="187" spans="3:10" ht="12.75">
      <c r="C187" s="23"/>
      <c r="D187" s="138"/>
      <c r="E187" s="1"/>
      <c r="F187" s="1"/>
      <c r="J187" s="1"/>
    </row>
    <row r="188" spans="3:10" ht="53.25" customHeight="1">
      <c r="C188" s="23"/>
      <c r="D188" s="138"/>
      <c r="E188" s="1"/>
      <c r="F188" s="1"/>
      <c r="J188" s="1"/>
    </row>
    <row r="189" spans="3:10" ht="12.75">
      <c r="C189" s="23"/>
      <c r="D189" s="138"/>
      <c r="E189" s="1"/>
      <c r="F189" s="1"/>
      <c r="J189" s="1"/>
    </row>
    <row r="190" spans="3:10" ht="12.75">
      <c r="C190" s="23"/>
      <c r="D190" s="138"/>
      <c r="E190" s="1"/>
      <c r="F190" s="1"/>
      <c r="J190" s="1"/>
    </row>
    <row r="191" spans="3:10" ht="15" customHeight="1">
      <c r="C191" s="23"/>
      <c r="D191" s="138"/>
      <c r="E191" s="1"/>
      <c r="F191" s="1"/>
      <c r="J191" s="1"/>
    </row>
    <row r="192" spans="3:10" ht="12.75">
      <c r="C192" s="23"/>
      <c r="D192" s="138"/>
      <c r="E192" s="1"/>
      <c r="F192" s="1"/>
      <c r="J192" s="1"/>
    </row>
    <row r="193" spans="3:10" ht="12.75">
      <c r="C193" s="23"/>
      <c r="D193" s="138"/>
      <c r="E193" s="1"/>
      <c r="F193" s="1"/>
      <c r="J193" s="1"/>
    </row>
    <row r="194" spans="3:10" ht="14.25" customHeight="1">
      <c r="C194" s="23"/>
      <c r="D194" s="138"/>
      <c r="E194" s="1"/>
      <c r="F194" s="1"/>
      <c r="J194" s="1"/>
    </row>
    <row r="195" spans="3:10" ht="12.75">
      <c r="C195" s="23"/>
      <c r="D195" s="138"/>
      <c r="E195" s="1"/>
      <c r="F195" s="1"/>
      <c r="J195" s="1"/>
    </row>
    <row r="196" spans="3:10" ht="12.75">
      <c r="C196" s="23"/>
      <c r="D196" s="138"/>
      <c r="E196" s="1"/>
      <c r="F196" s="1"/>
      <c r="J196" s="1"/>
    </row>
    <row r="197" spans="3:10" ht="12.75">
      <c r="C197" s="23"/>
      <c r="D197" s="138"/>
      <c r="E197" s="1"/>
      <c r="F197" s="1"/>
      <c r="J197" s="1"/>
    </row>
    <row r="198" spans="3:10" ht="12.75">
      <c r="C198" s="23"/>
      <c r="D198" s="138"/>
      <c r="E198" s="1"/>
      <c r="F198" s="1"/>
      <c r="J198" s="1"/>
    </row>
    <row r="199" spans="3:10" ht="12.75">
      <c r="C199" s="23"/>
      <c r="D199" s="138"/>
      <c r="E199" s="1"/>
      <c r="F199" s="1"/>
      <c r="J199" s="1"/>
    </row>
    <row r="200" spans="3:10" ht="12.75">
      <c r="C200" s="23"/>
      <c r="D200" s="138"/>
      <c r="E200" s="1"/>
      <c r="F200" s="1"/>
      <c r="J200" s="1"/>
    </row>
    <row r="201" spans="3:10" ht="12.75">
      <c r="C201" s="23"/>
      <c r="D201" s="138"/>
      <c r="E201" s="1"/>
      <c r="F201" s="1"/>
      <c r="J201" s="1"/>
    </row>
    <row r="202" spans="3:10" ht="12.75">
      <c r="C202" s="23"/>
      <c r="D202" s="138"/>
      <c r="E202" s="1"/>
      <c r="F202" s="1"/>
      <c r="J202" s="1"/>
    </row>
    <row r="203" spans="3:10" ht="12.75">
      <c r="C203" s="23"/>
      <c r="D203" s="138"/>
      <c r="E203" s="1"/>
      <c r="F203" s="1"/>
      <c r="J203" s="1"/>
    </row>
    <row r="204" spans="3:10" ht="12.75" customHeight="1">
      <c r="C204" s="23"/>
      <c r="D204" s="138"/>
      <c r="E204" s="1"/>
      <c r="F204" s="1"/>
      <c r="J204" s="1"/>
    </row>
    <row r="205" spans="3:10" ht="12.75">
      <c r="C205" s="23"/>
      <c r="D205" s="138"/>
      <c r="E205" s="1"/>
      <c r="F205" s="1"/>
      <c r="J205" s="1"/>
    </row>
    <row r="206" spans="3:10" ht="14.25" customHeight="1">
      <c r="C206" s="23"/>
      <c r="D206" s="138"/>
      <c r="E206" s="1"/>
      <c r="F206" s="1"/>
      <c r="J206" s="1"/>
    </row>
    <row r="207" spans="3:10" ht="12.75">
      <c r="C207" s="23"/>
      <c r="D207" s="138"/>
      <c r="E207" s="1"/>
      <c r="F207" s="1"/>
      <c r="J207" s="1"/>
    </row>
    <row r="208" spans="3:10" ht="51" customHeight="1">
      <c r="C208" s="23"/>
      <c r="D208" s="138"/>
      <c r="E208" s="1"/>
      <c r="F208" s="1"/>
      <c r="J208" s="1"/>
    </row>
    <row r="209" spans="3:10" ht="12.75" customHeight="1">
      <c r="C209" s="23"/>
      <c r="D209" s="138"/>
      <c r="E209" s="1"/>
      <c r="F209" s="1"/>
      <c r="J209" s="1"/>
    </row>
    <row r="210" spans="3:10" ht="12.75">
      <c r="C210" s="23"/>
      <c r="D210" s="138"/>
      <c r="E210" s="1"/>
      <c r="F210" s="1"/>
      <c r="J210" s="1"/>
    </row>
    <row r="211" spans="3:10" ht="12.75">
      <c r="C211" s="23"/>
      <c r="D211" s="138"/>
      <c r="E211" s="1"/>
      <c r="F211" s="1"/>
      <c r="J211" s="1"/>
    </row>
    <row r="212" spans="3:10" ht="12.75">
      <c r="C212" s="23"/>
      <c r="D212" s="138"/>
      <c r="E212" s="1"/>
      <c r="F212" s="1"/>
      <c r="J212" s="1"/>
    </row>
    <row r="213" spans="3:10" ht="12.75">
      <c r="C213" s="23"/>
      <c r="D213" s="138"/>
      <c r="E213" s="1"/>
      <c r="F213" s="1"/>
      <c r="J213" s="1"/>
    </row>
    <row r="214" spans="3:10" ht="12.75">
      <c r="C214" s="23"/>
      <c r="D214" s="138"/>
      <c r="E214" s="1"/>
      <c r="F214" s="1"/>
      <c r="J214" s="1"/>
    </row>
    <row r="215" spans="3:10" ht="12.75">
      <c r="C215" s="23"/>
      <c r="D215" s="138"/>
      <c r="E215" s="1"/>
      <c r="F215" s="1"/>
      <c r="J215" s="1"/>
    </row>
    <row r="216" spans="3:10" ht="12.75">
      <c r="C216" s="23"/>
      <c r="D216" s="138"/>
      <c r="E216" s="1"/>
      <c r="F216" s="1"/>
      <c r="J216" s="1"/>
    </row>
    <row r="217" spans="3:10" ht="12.75">
      <c r="C217" s="23"/>
      <c r="D217" s="138"/>
      <c r="E217" s="1"/>
      <c r="F217" s="1"/>
      <c r="J217" s="1"/>
    </row>
    <row r="218" spans="3:10" ht="15" customHeight="1">
      <c r="C218" s="23"/>
      <c r="D218" s="138"/>
      <c r="E218" s="1"/>
      <c r="F218" s="1"/>
      <c r="J218" s="1"/>
    </row>
    <row r="219" spans="3:10" ht="12.75">
      <c r="C219" s="23"/>
      <c r="D219" s="138"/>
      <c r="E219" s="1"/>
      <c r="F219" s="1"/>
      <c r="J219" s="1"/>
    </row>
    <row r="220" spans="3:10" ht="147.75" customHeight="1">
      <c r="C220" s="23"/>
      <c r="D220" s="138"/>
      <c r="E220" s="1"/>
      <c r="F220" s="1"/>
      <c r="J220" s="1"/>
    </row>
    <row r="221" spans="3:10" ht="82.5" customHeight="1">
      <c r="C221" s="23"/>
      <c r="D221" s="138"/>
      <c r="E221" s="1"/>
      <c r="F221" s="1"/>
      <c r="J221" s="1"/>
    </row>
    <row r="222" spans="3:10" ht="12.75" customHeight="1">
      <c r="C222" s="23"/>
      <c r="D222" s="138"/>
      <c r="E222" s="1"/>
      <c r="F222" s="1"/>
      <c r="J222" s="1"/>
    </row>
    <row r="223" spans="3:10" ht="106.5" customHeight="1">
      <c r="C223" s="23"/>
      <c r="D223" s="138"/>
      <c r="E223" s="1"/>
      <c r="F223" s="1"/>
      <c r="J223" s="1"/>
    </row>
    <row r="224" spans="3:10" ht="227.25" customHeight="1">
      <c r="C224" s="23"/>
      <c r="D224" s="138"/>
      <c r="E224" s="1"/>
      <c r="F224" s="1"/>
      <c r="J224" s="1"/>
    </row>
    <row r="225" spans="3:10" ht="135" customHeight="1">
      <c r="C225" s="23"/>
      <c r="D225" s="138"/>
      <c r="E225" s="1"/>
      <c r="F225" s="1"/>
      <c r="J225" s="1"/>
    </row>
    <row r="226" spans="3:10" ht="81" customHeight="1">
      <c r="C226" s="23"/>
      <c r="D226" s="138"/>
      <c r="E226" s="1"/>
      <c r="F226" s="1"/>
      <c r="J226" s="1"/>
    </row>
    <row r="227" spans="3:10" ht="14.25" customHeight="1">
      <c r="C227" s="23"/>
      <c r="D227" s="138"/>
      <c r="E227" s="1"/>
      <c r="F227" s="1"/>
      <c r="J227" s="1"/>
    </row>
    <row r="228" spans="3:10" ht="13.5" customHeight="1">
      <c r="C228" s="23"/>
      <c r="D228" s="138"/>
      <c r="E228" s="1"/>
      <c r="F228" s="1"/>
      <c r="J228" s="1"/>
    </row>
    <row r="229" spans="3:10" ht="39" customHeight="1">
      <c r="C229" s="23"/>
      <c r="D229" s="138"/>
      <c r="E229" s="1"/>
      <c r="F229" s="1"/>
      <c r="J229" s="1"/>
    </row>
    <row r="230" spans="3:10" ht="27" customHeight="1">
      <c r="C230" s="23"/>
      <c r="D230" s="138"/>
      <c r="E230" s="1"/>
      <c r="F230" s="1"/>
      <c r="J230" s="1"/>
    </row>
    <row r="231" spans="3:10" ht="12.75">
      <c r="C231" s="23"/>
      <c r="D231" s="138"/>
      <c r="E231" s="1"/>
      <c r="F231" s="1"/>
      <c r="J231" s="1"/>
    </row>
    <row r="232" spans="3:10" ht="12.75">
      <c r="C232" s="23"/>
      <c r="D232" s="138"/>
      <c r="E232" s="1"/>
      <c r="F232" s="1"/>
      <c r="J232" s="1"/>
    </row>
    <row r="233" spans="3:10" ht="12.75">
      <c r="C233" s="23"/>
      <c r="D233" s="138"/>
      <c r="E233" s="1"/>
      <c r="F233" s="1"/>
      <c r="J233" s="1"/>
    </row>
    <row r="234" spans="3:10" ht="12.75">
      <c r="C234" s="23"/>
      <c r="D234" s="138"/>
      <c r="E234" s="1"/>
      <c r="F234" s="1"/>
      <c r="J234" s="1"/>
    </row>
    <row r="235" spans="3:10" ht="12.75">
      <c r="C235" s="23"/>
      <c r="D235" s="138"/>
      <c r="E235" s="1"/>
      <c r="F235" s="1"/>
      <c r="J235" s="1"/>
    </row>
    <row r="236" spans="3:10" ht="12.75">
      <c r="C236" s="23"/>
      <c r="D236" s="138"/>
      <c r="E236" s="1"/>
      <c r="F236" s="1"/>
      <c r="J236" s="1"/>
    </row>
    <row r="237" spans="3:10" ht="12.75">
      <c r="C237" s="23"/>
      <c r="D237" s="138"/>
      <c r="E237" s="1"/>
      <c r="F237" s="1"/>
      <c r="J237" s="1"/>
    </row>
    <row r="238" spans="3:10" ht="12.75">
      <c r="C238" s="23"/>
      <c r="D238" s="138"/>
      <c r="E238" s="1"/>
      <c r="F238" s="1"/>
      <c r="J238" s="1"/>
    </row>
    <row r="239" spans="3:10" ht="12.75" customHeight="1">
      <c r="C239" s="23"/>
      <c r="D239" s="138"/>
      <c r="E239" s="1"/>
      <c r="F239" s="1"/>
      <c r="J239" s="1"/>
    </row>
    <row r="240" spans="3:10" ht="12.75">
      <c r="C240" s="23"/>
      <c r="D240" s="138"/>
      <c r="E240" s="1"/>
      <c r="F240" s="1"/>
      <c r="J240" s="1"/>
    </row>
    <row r="241" spans="3:10" ht="12.75">
      <c r="C241" s="23"/>
      <c r="D241" s="138"/>
      <c r="E241" s="1"/>
      <c r="F241" s="1"/>
      <c r="J241" s="1"/>
    </row>
    <row r="242" spans="3:10" ht="156.75" customHeight="1">
      <c r="C242" s="23"/>
      <c r="D242" s="138"/>
      <c r="E242" s="1"/>
      <c r="F242" s="1"/>
      <c r="J242" s="1"/>
    </row>
    <row r="243" spans="3:10" ht="169.5" customHeight="1">
      <c r="C243" s="23"/>
      <c r="D243" s="138"/>
      <c r="E243" s="1"/>
      <c r="F243" s="1"/>
      <c r="J243" s="1"/>
    </row>
    <row r="244" spans="3:10" ht="12.75" customHeight="1">
      <c r="C244" s="23"/>
      <c r="D244" s="138"/>
      <c r="E244" s="1"/>
      <c r="F244" s="1"/>
      <c r="J244" s="1"/>
    </row>
    <row r="245" spans="3:10" ht="168.75" customHeight="1">
      <c r="C245" s="23"/>
      <c r="D245" s="138"/>
      <c r="E245" s="1"/>
      <c r="F245" s="1"/>
      <c r="J245" s="1"/>
    </row>
    <row r="246" spans="3:10" ht="113.25" customHeight="1">
      <c r="C246" s="23"/>
      <c r="D246" s="138"/>
      <c r="E246" s="1"/>
      <c r="F246" s="1"/>
      <c r="J246" s="1"/>
    </row>
    <row r="247" spans="3:10" ht="123.75" customHeight="1">
      <c r="C247" s="23"/>
      <c r="D247" s="138"/>
      <c r="E247" s="1"/>
      <c r="F247" s="1"/>
      <c r="J247" s="1"/>
    </row>
    <row r="248" spans="3:10" ht="191.25" customHeight="1">
      <c r="C248" s="23"/>
      <c r="D248" s="138"/>
      <c r="E248" s="1"/>
      <c r="F248" s="1"/>
      <c r="J248" s="1"/>
    </row>
    <row r="249" spans="3:10" ht="13.5" customHeight="1">
      <c r="C249" s="23"/>
      <c r="D249" s="138"/>
      <c r="E249" s="1"/>
      <c r="F249" s="1"/>
      <c r="J249" s="1"/>
    </row>
    <row r="250" spans="3:10" ht="28.5" customHeight="1">
      <c r="C250" s="23"/>
      <c r="D250" s="138"/>
      <c r="E250" s="1"/>
      <c r="F250" s="1"/>
      <c r="J250" s="1"/>
    </row>
    <row r="251" spans="3:10" ht="39" customHeight="1">
      <c r="C251" s="23"/>
      <c r="D251" s="138"/>
      <c r="E251" s="1"/>
      <c r="F251" s="1"/>
      <c r="J251" s="1"/>
    </row>
    <row r="252" spans="3:10" ht="12.75">
      <c r="C252" s="23"/>
      <c r="D252" s="138"/>
      <c r="E252" s="1"/>
      <c r="F252" s="1"/>
      <c r="J252" s="1"/>
    </row>
    <row r="253" spans="3:10" ht="12.75">
      <c r="C253" s="23"/>
      <c r="D253" s="138"/>
      <c r="E253" s="1"/>
      <c r="F253" s="1"/>
      <c r="J253" s="1"/>
    </row>
    <row r="254" spans="3:10" ht="12.75">
      <c r="C254" s="23"/>
      <c r="D254" s="138"/>
      <c r="E254" s="1"/>
      <c r="F254" s="1"/>
      <c r="J254" s="1"/>
    </row>
    <row r="255" spans="3:10" ht="12.75">
      <c r="C255" s="23"/>
      <c r="D255" s="138"/>
      <c r="E255" s="1"/>
      <c r="F255" s="1"/>
      <c r="J255" s="1"/>
    </row>
    <row r="256" spans="3:10" ht="12.75">
      <c r="C256" s="23"/>
      <c r="D256" s="138"/>
      <c r="E256" s="1"/>
      <c r="F256" s="1"/>
      <c r="J256" s="1"/>
    </row>
    <row r="257" spans="3:10" ht="12.75">
      <c r="C257" s="23"/>
      <c r="D257" s="138"/>
      <c r="E257" s="1"/>
      <c r="F257" s="1"/>
      <c r="J257" s="1"/>
    </row>
    <row r="258" spans="3:10" ht="12.75">
      <c r="C258" s="23"/>
      <c r="D258" s="138"/>
      <c r="E258" s="1"/>
      <c r="F258" s="1"/>
      <c r="J258" s="1"/>
    </row>
    <row r="259" spans="3:10" ht="12.75">
      <c r="C259" s="23"/>
      <c r="D259" s="138"/>
      <c r="E259" s="1"/>
      <c r="F259" s="1"/>
      <c r="J259" s="1"/>
    </row>
    <row r="260" spans="3:10" ht="12.75">
      <c r="C260" s="23"/>
      <c r="D260" s="138"/>
      <c r="E260" s="1"/>
      <c r="F260" s="1"/>
      <c r="J260" s="1"/>
    </row>
    <row r="261" spans="3:10" ht="12.75">
      <c r="C261" s="23"/>
      <c r="D261" s="138"/>
      <c r="E261" s="1"/>
      <c r="F261" s="1"/>
      <c r="J261" s="1"/>
    </row>
    <row r="262" spans="3:10" ht="12.75">
      <c r="C262" s="23"/>
      <c r="D262" s="138"/>
      <c r="E262" s="1"/>
      <c r="F262" s="1"/>
      <c r="J262" s="1"/>
    </row>
    <row r="263" spans="3:10" ht="12.75">
      <c r="C263" s="23"/>
      <c r="D263" s="138"/>
      <c r="E263" s="1"/>
      <c r="F263" s="1"/>
      <c r="J263" s="1"/>
    </row>
    <row r="264" spans="3:10" ht="12.75">
      <c r="C264" s="23"/>
      <c r="D264" s="138"/>
      <c r="E264" s="1"/>
      <c r="F264" s="1"/>
      <c r="J264" s="1"/>
    </row>
    <row r="265" spans="3:10" ht="12.75">
      <c r="C265" s="23"/>
      <c r="D265" s="138"/>
      <c r="E265" s="1"/>
      <c r="F265" s="1"/>
      <c r="J265" s="1"/>
    </row>
    <row r="266" spans="3:10" ht="12.75">
      <c r="C266" s="23"/>
      <c r="D266" s="138"/>
      <c r="E266" s="1"/>
      <c r="F266" s="1"/>
      <c r="J266" s="1"/>
    </row>
    <row r="267" spans="3:10" ht="12.75">
      <c r="C267" s="23"/>
      <c r="D267" s="138"/>
      <c r="E267" s="1"/>
      <c r="F267" s="1"/>
      <c r="J267" s="1"/>
    </row>
    <row r="268" spans="3:10" ht="12.75">
      <c r="C268" s="23"/>
      <c r="D268" s="138"/>
      <c r="E268" s="1"/>
      <c r="F268" s="1"/>
      <c r="J268" s="1"/>
    </row>
    <row r="269" spans="3:10" ht="12.75">
      <c r="C269" s="23"/>
      <c r="D269" s="138"/>
      <c r="E269" s="1"/>
      <c r="F269" s="1"/>
      <c r="J269" s="1"/>
    </row>
    <row r="270" spans="3:10" ht="12.75">
      <c r="C270" s="23"/>
      <c r="D270" s="138"/>
      <c r="E270" s="1"/>
      <c r="F270" s="1"/>
      <c r="J270" s="1"/>
    </row>
    <row r="271" spans="3:10" ht="12.75">
      <c r="C271" s="23"/>
      <c r="D271" s="138"/>
      <c r="E271" s="1"/>
      <c r="F271" s="1"/>
      <c r="J271" s="1"/>
    </row>
    <row r="272" spans="3:10" ht="12.75">
      <c r="C272" s="23"/>
      <c r="D272" s="138"/>
      <c r="E272" s="1"/>
      <c r="F272" s="1"/>
      <c r="J272" s="1"/>
    </row>
    <row r="273" spans="3:10" ht="12.75">
      <c r="C273" s="23"/>
      <c r="D273" s="138"/>
      <c r="E273" s="1"/>
      <c r="F273" s="1"/>
      <c r="J273" s="1"/>
    </row>
    <row r="274" spans="3:10" ht="13.5" customHeight="1">
      <c r="C274" s="23"/>
      <c r="D274" s="138"/>
      <c r="E274" s="1"/>
      <c r="F274" s="1"/>
      <c r="J274" s="1"/>
    </row>
    <row r="275" spans="3:10" ht="12.75">
      <c r="C275" s="23"/>
      <c r="D275" s="138"/>
      <c r="E275" s="1"/>
      <c r="F275" s="1"/>
      <c r="J275" s="1"/>
    </row>
    <row r="276" spans="3:10" ht="12.75">
      <c r="C276" s="23"/>
      <c r="D276" s="138"/>
      <c r="E276" s="1"/>
      <c r="F276" s="1"/>
      <c r="J276" s="1"/>
    </row>
    <row r="277" spans="3:10" ht="12.75">
      <c r="C277" s="23"/>
      <c r="D277" s="138"/>
      <c r="E277" s="1"/>
      <c r="F277" s="1"/>
      <c r="J277" s="1"/>
    </row>
    <row r="278" spans="3:10" ht="12.75">
      <c r="C278" s="23"/>
      <c r="D278" s="138"/>
      <c r="E278" s="1"/>
      <c r="F278" s="1"/>
      <c r="J278" s="1"/>
    </row>
    <row r="279" spans="3:10" ht="12.75">
      <c r="C279" s="23"/>
      <c r="D279" s="138"/>
      <c r="E279" s="1"/>
      <c r="F279" s="1"/>
      <c r="J279" s="1"/>
    </row>
    <row r="280" spans="3:10" ht="12.75">
      <c r="C280" s="23"/>
      <c r="D280" s="138"/>
      <c r="E280" s="1"/>
      <c r="F280" s="1"/>
      <c r="J280" s="1"/>
    </row>
    <row r="281" spans="3:10" ht="12.75">
      <c r="C281" s="23"/>
      <c r="D281" s="138"/>
      <c r="E281" s="1"/>
      <c r="F281" s="1"/>
      <c r="J281" s="1"/>
    </row>
    <row r="282" spans="3:10" ht="12.75">
      <c r="C282" s="23"/>
      <c r="D282" s="138"/>
      <c r="E282" s="1"/>
      <c r="F282" s="1"/>
      <c r="J282" s="1"/>
    </row>
    <row r="283" spans="3:10" ht="12.75">
      <c r="C283" s="23"/>
      <c r="D283" s="138"/>
      <c r="E283" s="1"/>
      <c r="F283" s="1"/>
      <c r="J283" s="1"/>
    </row>
    <row r="284" spans="3:10" ht="12.75">
      <c r="C284" s="23"/>
      <c r="D284" s="138"/>
      <c r="E284" s="1"/>
      <c r="F284" s="1"/>
      <c r="J284" s="1"/>
    </row>
    <row r="285" spans="3:10" ht="12.75">
      <c r="C285" s="23"/>
      <c r="D285" s="138"/>
      <c r="E285" s="1"/>
      <c r="F285" s="1"/>
      <c r="J285" s="1"/>
    </row>
    <row r="286" spans="3:10" ht="12.75">
      <c r="C286" s="23"/>
      <c r="D286" s="138"/>
      <c r="E286" s="1"/>
      <c r="F286" s="1"/>
      <c r="J286" s="1"/>
    </row>
    <row r="287" spans="3:10" ht="12.75">
      <c r="C287" s="23"/>
      <c r="D287" s="138"/>
      <c r="E287" s="1"/>
      <c r="F287" s="1"/>
      <c r="J287" s="1"/>
    </row>
    <row r="288" spans="3:10" ht="12.75">
      <c r="C288" s="23"/>
      <c r="D288" s="138"/>
      <c r="E288" s="1"/>
      <c r="F288" s="1"/>
      <c r="J288" s="1"/>
    </row>
    <row r="289" spans="3:10" ht="12.75">
      <c r="C289" s="23"/>
      <c r="D289" s="138"/>
      <c r="E289" s="1"/>
      <c r="F289" s="1"/>
      <c r="J289" s="1"/>
    </row>
    <row r="290" spans="3:10" ht="12.75">
      <c r="C290" s="23"/>
      <c r="D290" s="138"/>
      <c r="E290" s="1"/>
      <c r="F290" s="1"/>
      <c r="J290" s="1"/>
    </row>
    <row r="291" spans="3:10" ht="12.75">
      <c r="C291" s="23"/>
      <c r="D291" s="138"/>
      <c r="E291" s="1"/>
      <c r="F291" s="1"/>
      <c r="J291" s="1"/>
    </row>
    <row r="292" spans="3:10" ht="12.75">
      <c r="C292" s="23"/>
      <c r="D292" s="138"/>
      <c r="E292" s="1"/>
      <c r="F292" s="1"/>
      <c r="J292" s="1"/>
    </row>
    <row r="293" spans="3:10" ht="12.75">
      <c r="C293" s="23"/>
      <c r="D293" s="138"/>
      <c r="E293" s="1"/>
      <c r="F293" s="1"/>
      <c r="J293" s="1"/>
    </row>
    <row r="294" spans="3:10" ht="12.75">
      <c r="C294" s="23"/>
      <c r="D294" s="138"/>
      <c r="E294" s="1"/>
      <c r="F294" s="1"/>
      <c r="J294" s="1"/>
    </row>
    <row r="295" spans="3:10" ht="12.75">
      <c r="C295" s="23"/>
      <c r="D295" s="138"/>
      <c r="E295" s="1"/>
      <c r="F295" s="1"/>
      <c r="J295" s="1"/>
    </row>
    <row r="296" spans="3:10" ht="12.75">
      <c r="C296" s="23"/>
      <c r="D296" s="138"/>
      <c r="E296" s="1"/>
      <c r="F296" s="1"/>
      <c r="J296" s="1"/>
    </row>
    <row r="297" spans="3:10" ht="12.75">
      <c r="C297" s="23"/>
      <c r="D297" s="138"/>
      <c r="E297" s="1"/>
      <c r="F297" s="1"/>
      <c r="J297" s="1"/>
    </row>
    <row r="298" spans="3:10" ht="12.75">
      <c r="C298" s="23"/>
      <c r="D298" s="138"/>
      <c r="E298" s="1"/>
      <c r="F298" s="1"/>
      <c r="J298" s="1"/>
    </row>
    <row r="299" spans="3:10" ht="12.75">
      <c r="C299" s="23"/>
      <c r="D299" s="138"/>
      <c r="E299" s="1"/>
      <c r="F299" s="1"/>
      <c r="J299" s="1"/>
    </row>
    <row r="300" spans="3:10" ht="12.75">
      <c r="C300" s="23"/>
      <c r="D300" s="138"/>
      <c r="E300" s="1"/>
      <c r="F300" s="1"/>
      <c r="J300" s="1"/>
    </row>
    <row r="301" spans="3:10" ht="12.75">
      <c r="C301" s="23"/>
      <c r="D301" s="138"/>
      <c r="E301" s="1"/>
      <c r="F301" s="1"/>
      <c r="J301" s="1"/>
    </row>
    <row r="302" spans="3:10" ht="12.75">
      <c r="C302" s="23"/>
      <c r="D302" s="138"/>
      <c r="E302" s="1"/>
      <c r="F302" s="1"/>
      <c r="J302" s="1"/>
    </row>
    <row r="303" spans="3:10" ht="12.75">
      <c r="C303" s="23"/>
      <c r="D303" s="138"/>
      <c r="E303" s="1"/>
      <c r="F303" s="1"/>
      <c r="J303" s="1"/>
    </row>
    <row r="304" spans="3:10" ht="12.75">
      <c r="C304" s="23"/>
      <c r="D304" s="138"/>
      <c r="E304" s="1"/>
      <c r="F304" s="1"/>
      <c r="J304" s="1"/>
    </row>
    <row r="305" spans="3:10" ht="12.75">
      <c r="C305" s="23"/>
      <c r="D305" s="138"/>
      <c r="E305" s="1"/>
      <c r="F305" s="1"/>
      <c r="J305" s="1"/>
    </row>
    <row r="306" spans="3:10" ht="12.75">
      <c r="C306" s="23"/>
      <c r="D306" s="138"/>
      <c r="E306" s="1"/>
      <c r="F306" s="1"/>
      <c r="J306" s="1"/>
    </row>
    <row r="307" spans="3:10" ht="15" customHeight="1">
      <c r="C307" s="23"/>
      <c r="D307" s="138"/>
      <c r="E307" s="1"/>
      <c r="F307" s="1"/>
      <c r="J307" s="1"/>
    </row>
    <row r="308" spans="3:10" ht="12.75">
      <c r="C308" s="23"/>
      <c r="D308" s="138"/>
      <c r="E308" s="1"/>
      <c r="F308" s="1"/>
      <c r="J308" s="1"/>
    </row>
    <row r="309" spans="3:10" ht="12.75">
      <c r="C309" s="23"/>
      <c r="D309" s="138"/>
      <c r="E309" s="1"/>
      <c r="F309" s="1"/>
      <c r="J309" s="1"/>
    </row>
    <row r="310" spans="3:10" ht="12.75">
      <c r="C310" s="23"/>
      <c r="D310" s="138"/>
      <c r="E310" s="1"/>
      <c r="F310" s="1"/>
      <c r="J310" s="1"/>
    </row>
    <row r="311" spans="3:10" ht="12.75" customHeight="1">
      <c r="C311" s="23"/>
      <c r="D311" s="138"/>
      <c r="E311" s="1"/>
      <c r="F311" s="1"/>
      <c r="J311" s="1"/>
    </row>
    <row r="312" spans="3:10" ht="12.75" customHeight="1">
      <c r="C312" s="23"/>
      <c r="D312" s="138"/>
      <c r="E312" s="1"/>
      <c r="F312" s="1"/>
      <c r="J312" s="1"/>
    </row>
    <row r="313" spans="3:10" ht="129" customHeight="1">
      <c r="C313" s="23"/>
      <c r="D313" s="138"/>
      <c r="E313" s="1"/>
      <c r="F313" s="1"/>
      <c r="J313" s="1"/>
    </row>
    <row r="314" spans="3:10" ht="180" customHeight="1">
      <c r="C314" s="23"/>
      <c r="D314" s="138"/>
      <c r="E314" s="1"/>
      <c r="F314" s="1"/>
      <c r="J314" s="1"/>
    </row>
    <row r="315" spans="3:10" ht="80.25" customHeight="1">
      <c r="C315" s="23"/>
      <c r="D315" s="138"/>
      <c r="E315" s="1"/>
      <c r="F315" s="1"/>
      <c r="J315" s="1"/>
    </row>
    <row r="316" spans="3:10" ht="103.5" customHeight="1">
      <c r="C316" s="23"/>
      <c r="D316" s="138"/>
      <c r="E316" s="1"/>
      <c r="F316" s="1"/>
      <c r="J316" s="1"/>
    </row>
    <row r="317" spans="3:10" ht="15" customHeight="1">
      <c r="C317" s="23"/>
      <c r="D317" s="138"/>
      <c r="E317" s="1"/>
      <c r="F317" s="1"/>
      <c r="J317" s="1"/>
    </row>
    <row r="318" spans="3:10" ht="12.75">
      <c r="C318" s="23"/>
      <c r="D318" s="138"/>
      <c r="E318" s="1"/>
      <c r="F318" s="1"/>
      <c r="J318" s="1"/>
    </row>
    <row r="319" spans="3:10" ht="27" customHeight="1">
      <c r="C319" s="23"/>
      <c r="D319" s="138"/>
      <c r="E319" s="1"/>
      <c r="F319" s="1"/>
      <c r="J319" s="1"/>
    </row>
    <row r="320" spans="3:10" ht="13.5" customHeight="1">
      <c r="C320" s="23"/>
      <c r="D320" s="138"/>
      <c r="E320" s="1"/>
      <c r="F320" s="1"/>
      <c r="J320" s="1"/>
    </row>
    <row r="321" spans="3:10" ht="53.25" customHeight="1">
      <c r="C321" s="23"/>
      <c r="D321" s="138"/>
      <c r="E321" s="1"/>
      <c r="F321" s="1"/>
      <c r="J321" s="1"/>
    </row>
    <row r="322" spans="3:10" ht="12.75" customHeight="1">
      <c r="C322" s="23"/>
      <c r="D322" s="138"/>
      <c r="E322" s="1"/>
      <c r="F322" s="1"/>
      <c r="J322" s="1"/>
    </row>
    <row r="323" spans="3:10" ht="13.5" customHeight="1">
      <c r="C323" s="23"/>
      <c r="D323" s="138"/>
      <c r="E323" s="1"/>
      <c r="F323" s="1"/>
      <c r="J323" s="1"/>
    </row>
    <row r="324" spans="3:10" ht="12.75">
      <c r="C324" s="23"/>
      <c r="D324" s="138"/>
      <c r="E324" s="1"/>
      <c r="F324" s="1"/>
      <c r="J324" s="1"/>
    </row>
    <row r="325" spans="3:10" ht="12.75">
      <c r="C325" s="23"/>
      <c r="D325" s="138"/>
      <c r="E325" s="1"/>
      <c r="F325" s="1"/>
      <c r="J325" s="1"/>
    </row>
    <row r="326" spans="3:10" ht="27" customHeight="1">
      <c r="C326" s="23"/>
      <c r="D326" s="138"/>
      <c r="E326" s="1"/>
      <c r="F326" s="1"/>
      <c r="J326" s="1"/>
    </row>
    <row r="327" spans="3:10" ht="12.75" customHeight="1">
      <c r="C327" s="23"/>
      <c r="D327" s="138"/>
      <c r="E327" s="1"/>
      <c r="F327" s="1"/>
      <c r="J327" s="1"/>
    </row>
    <row r="328" spans="3:10" ht="12" customHeight="1">
      <c r="C328" s="23"/>
      <c r="D328" s="138"/>
      <c r="E328" s="1"/>
      <c r="F328" s="1"/>
      <c r="J328" s="1"/>
    </row>
    <row r="329" spans="3:10" ht="12.75">
      <c r="C329" s="23"/>
      <c r="D329" s="138"/>
      <c r="E329" s="1"/>
      <c r="F329" s="1"/>
      <c r="J329" s="1"/>
    </row>
    <row r="330" spans="3:10" ht="13.5" customHeight="1">
      <c r="C330" s="23"/>
      <c r="D330" s="138"/>
      <c r="E330" s="1"/>
      <c r="F330" s="1"/>
      <c r="J330" s="1"/>
    </row>
    <row r="331" spans="3:10" ht="12.75">
      <c r="C331" s="23"/>
      <c r="D331" s="138"/>
      <c r="E331" s="1"/>
      <c r="F331" s="1"/>
      <c r="J331" s="1"/>
    </row>
    <row r="332" spans="3:10" ht="15.75" customHeight="1">
      <c r="C332" s="23"/>
      <c r="D332" s="138"/>
      <c r="E332" s="1"/>
      <c r="F332" s="1"/>
      <c r="J332" s="1"/>
    </row>
    <row r="333" spans="3:10" ht="12.75">
      <c r="C333" s="23"/>
      <c r="D333" s="138"/>
      <c r="E333" s="1"/>
      <c r="F333" s="1"/>
      <c r="J333" s="1"/>
    </row>
    <row r="334" spans="3:10" ht="12.75">
      <c r="C334" s="23"/>
      <c r="D334" s="138"/>
      <c r="E334" s="1"/>
      <c r="F334" s="1"/>
      <c r="J334" s="1"/>
    </row>
    <row r="335" spans="3:10" ht="12.75">
      <c r="C335" s="23"/>
      <c r="D335" s="138"/>
      <c r="E335" s="1"/>
      <c r="F335" s="1"/>
      <c r="J335" s="1"/>
    </row>
    <row r="336" spans="3:10" ht="14.25" customHeight="1">
      <c r="C336" s="23"/>
      <c r="D336" s="138"/>
      <c r="E336" s="1"/>
      <c r="F336" s="1"/>
      <c r="J336" s="1"/>
    </row>
    <row r="337" spans="3:10" ht="54" customHeight="1">
      <c r="C337" s="23"/>
      <c r="D337" s="138"/>
      <c r="E337" s="1"/>
      <c r="F337" s="1"/>
      <c r="J337" s="1"/>
    </row>
    <row r="338" spans="3:10" ht="12.75">
      <c r="C338" s="23"/>
      <c r="D338" s="138"/>
      <c r="E338" s="1"/>
      <c r="F338" s="1"/>
      <c r="J338" s="1"/>
    </row>
    <row r="339" spans="3:10" ht="12.75">
      <c r="C339" s="23"/>
      <c r="D339" s="138"/>
      <c r="E339" s="1"/>
      <c r="F339" s="1"/>
      <c r="J339" s="1"/>
    </row>
    <row r="340" spans="3:10" ht="15" customHeight="1">
      <c r="C340" s="23"/>
      <c r="D340" s="138"/>
      <c r="E340" s="1"/>
      <c r="F340" s="1"/>
      <c r="J340" s="1"/>
    </row>
    <row r="341" spans="3:10" ht="12.75">
      <c r="C341" s="23"/>
      <c r="D341" s="138"/>
      <c r="E341" s="1"/>
      <c r="F341" s="1"/>
      <c r="J341" s="1"/>
    </row>
    <row r="342" spans="3:10" ht="12.75">
      <c r="C342" s="23"/>
      <c r="D342" s="138"/>
      <c r="E342" s="1"/>
      <c r="F342" s="1"/>
      <c r="J342" s="1"/>
    </row>
    <row r="343" spans="3:10" ht="12.75">
      <c r="C343" s="23"/>
      <c r="D343" s="138"/>
      <c r="E343" s="1"/>
      <c r="F343" s="1"/>
      <c r="J343" s="1"/>
    </row>
    <row r="344" spans="3:10" ht="27.75" customHeight="1">
      <c r="C344" s="23"/>
      <c r="D344" s="138"/>
      <c r="E344" s="1"/>
      <c r="F344" s="1"/>
      <c r="J344" s="1"/>
    </row>
    <row r="345" spans="3:10" ht="12.75">
      <c r="C345" s="23"/>
      <c r="D345" s="138"/>
      <c r="E345" s="1"/>
      <c r="F345" s="1"/>
      <c r="J345" s="1"/>
    </row>
    <row r="346" spans="3:10" ht="12.75">
      <c r="C346" s="23"/>
      <c r="D346" s="138"/>
      <c r="E346" s="1"/>
      <c r="F346" s="1"/>
      <c r="J346" s="1"/>
    </row>
    <row r="347" spans="3:10" ht="13.5" customHeight="1">
      <c r="C347" s="23"/>
      <c r="D347" s="138"/>
      <c r="E347" s="1"/>
      <c r="F347" s="1"/>
      <c r="J347" s="1"/>
    </row>
    <row r="348" spans="3:10" ht="12.75">
      <c r="C348" s="23"/>
      <c r="D348" s="138"/>
      <c r="E348" s="1"/>
      <c r="F348" s="1"/>
      <c r="J348" s="1"/>
    </row>
    <row r="349" spans="3:10" ht="12.75">
      <c r="C349" s="23"/>
      <c r="D349" s="138"/>
      <c r="E349" s="1"/>
      <c r="F349" s="1"/>
      <c r="J349" s="1"/>
    </row>
    <row r="350" spans="3:10" ht="12.75">
      <c r="C350" s="23"/>
      <c r="D350" s="138"/>
      <c r="E350" s="1"/>
      <c r="F350" s="1"/>
      <c r="J350" s="1"/>
    </row>
    <row r="351" spans="3:10" ht="12.75">
      <c r="C351" s="23"/>
      <c r="D351" s="138"/>
      <c r="E351" s="1"/>
      <c r="F351" s="1"/>
      <c r="J351" s="1"/>
    </row>
    <row r="352" spans="3:10" ht="12.75" customHeight="1">
      <c r="C352" s="23"/>
      <c r="D352" s="138"/>
      <c r="E352" s="1"/>
      <c r="F352" s="1"/>
      <c r="J352" s="1"/>
    </row>
    <row r="353" spans="3:10" ht="12.75">
      <c r="C353" s="23"/>
      <c r="D353" s="138"/>
      <c r="E353" s="1"/>
      <c r="F353" s="1"/>
      <c r="J353" s="1"/>
    </row>
    <row r="354" spans="3:10" ht="12.75">
      <c r="C354" s="23"/>
      <c r="D354" s="138"/>
      <c r="E354" s="1"/>
      <c r="F354" s="1"/>
      <c r="J354" s="1"/>
    </row>
    <row r="355" spans="3:10" ht="12.75">
      <c r="C355" s="23"/>
      <c r="D355" s="138"/>
      <c r="E355" s="1"/>
      <c r="F355" s="1"/>
      <c r="J355" s="1"/>
    </row>
    <row r="356" spans="3:10" ht="12.75">
      <c r="C356" s="23"/>
      <c r="D356" s="138"/>
      <c r="E356" s="1"/>
      <c r="F356" s="1"/>
      <c r="J356" s="1"/>
    </row>
    <row r="357" spans="3:10" ht="12.75">
      <c r="C357" s="23"/>
      <c r="D357" s="138"/>
      <c r="E357" s="1"/>
      <c r="F357" s="1"/>
      <c r="J357" s="1"/>
    </row>
    <row r="358" spans="3:10" ht="12.75">
      <c r="C358" s="23"/>
      <c r="D358" s="138"/>
      <c r="E358" s="1"/>
      <c r="F358" s="1"/>
      <c r="J358" s="1"/>
    </row>
    <row r="359" spans="3:10" ht="12.75">
      <c r="C359" s="23"/>
      <c r="D359" s="138"/>
      <c r="E359" s="1"/>
      <c r="F359" s="1"/>
      <c r="J359" s="1"/>
    </row>
    <row r="360" spans="3:10" ht="15" customHeight="1">
      <c r="C360" s="23"/>
      <c r="D360" s="138"/>
      <c r="E360" s="1"/>
      <c r="F360" s="1"/>
      <c r="J360" s="1"/>
    </row>
    <row r="361" spans="3:10" ht="12.75">
      <c r="C361" s="23"/>
      <c r="D361" s="138"/>
      <c r="E361" s="1"/>
      <c r="F361" s="1"/>
      <c r="J361" s="1"/>
    </row>
    <row r="362" spans="3:10" ht="12.75">
      <c r="C362" s="23"/>
      <c r="D362" s="138"/>
      <c r="E362" s="1"/>
      <c r="F362" s="1"/>
      <c r="J362" s="1"/>
    </row>
    <row r="363" spans="3:10" ht="12.75">
      <c r="C363" s="23"/>
      <c r="D363" s="138"/>
      <c r="E363" s="1"/>
      <c r="F363" s="1"/>
      <c r="J363" s="1"/>
    </row>
    <row r="364" spans="3:10" ht="12.75">
      <c r="C364" s="23"/>
      <c r="D364" s="138"/>
      <c r="E364" s="1"/>
      <c r="F364" s="1"/>
      <c r="J364" s="1"/>
    </row>
    <row r="365" spans="3:10" ht="12.75">
      <c r="C365" s="23"/>
      <c r="D365" s="138"/>
      <c r="E365" s="1"/>
      <c r="F365" s="1"/>
      <c r="J365" s="1"/>
    </row>
    <row r="366" spans="3:10" ht="12.75">
      <c r="C366" s="23"/>
      <c r="D366" s="138"/>
      <c r="E366" s="1"/>
      <c r="F366" s="1"/>
      <c r="J366" s="1"/>
    </row>
    <row r="367" spans="3:10" ht="12.75">
      <c r="C367" s="23"/>
      <c r="D367" s="138"/>
      <c r="E367" s="1"/>
      <c r="F367" s="1"/>
      <c r="J367" s="1"/>
    </row>
    <row r="368" spans="3:10" ht="12.75">
      <c r="C368" s="23"/>
      <c r="D368" s="138"/>
      <c r="E368" s="1"/>
      <c r="F368" s="1"/>
      <c r="J368" s="1"/>
    </row>
    <row r="369" spans="3:10" ht="12.75">
      <c r="C369" s="23"/>
      <c r="D369" s="138"/>
      <c r="E369" s="1"/>
      <c r="F369" s="1"/>
      <c r="J369" s="1"/>
    </row>
    <row r="370" spans="3:10" ht="12.75">
      <c r="C370" s="23"/>
      <c r="D370" s="138"/>
      <c r="E370" s="1"/>
      <c r="F370" s="1"/>
      <c r="J370" s="1"/>
    </row>
    <row r="371" spans="3:10" ht="12.75">
      <c r="C371" s="23"/>
      <c r="D371" s="138"/>
      <c r="E371" s="1"/>
      <c r="F371" s="1"/>
      <c r="J371" s="1"/>
    </row>
    <row r="372" spans="3:10" ht="12.75">
      <c r="C372" s="23"/>
      <c r="D372" s="138"/>
      <c r="E372" s="1"/>
      <c r="F372" s="1"/>
      <c r="J372" s="1"/>
    </row>
    <row r="373" spans="3:10" ht="12.75">
      <c r="C373" s="23"/>
      <c r="D373" s="138"/>
      <c r="E373" s="1"/>
      <c r="F373" s="1"/>
      <c r="J373" s="1"/>
    </row>
    <row r="374" spans="3:10" ht="12.75">
      <c r="C374" s="23"/>
      <c r="D374" s="138"/>
      <c r="E374" s="1"/>
      <c r="F374" s="1"/>
      <c r="J374" s="1"/>
    </row>
    <row r="375" spans="3:10" ht="12.75">
      <c r="C375" s="23"/>
      <c r="D375" s="138"/>
      <c r="E375" s="1"/>
      <c r="F375" s="1"/>
      <c r="J375" s="1"/>
    </row>
    <row r="376" spans="3:10" ht="12.75">
      <c r="C376" s="23"/>
      <c r="D376" s="138"/>
      <c r="E376" s="1"/>
      <c r="F376" s="1"/>
      <c r="J376" s="1"/>
    </row>
    <row r="377" spans="3:10" ht="12.75">
      <c r="C377" s="23"/>
      <c r="D377" s="138"/>
      <c r="E377" s="1"/>
      <c r="F377" s="1"/>
      <c r="J377" s="1"/>
    </row>
    <row r="378" spans="3:10" ht="12.75">
      <c r="C378" s="23"/>
      <c r="D378" s="138"/>
      <c r="E378" s="1"/>
      <c r="F378" s="1"/>
      <c r="J378" s="1"/>
    </row>
    <row r="379" spans="3:10" ht="12.75">
      <c r="C379" s="23"/>
      <c r="D379" s="138"/>
      <c r="E379" s="1"/>
      <c r="F379" s="1"/>
      <c r="J379" s="1"/>
    </row>
    <row r="380" spans="3:10" ht="12.75">
      <c r="C380" s="23"/>
      <c r="D380" s="138"/>
      <c r="E380" s="1"/>
      <c r="F380" s="1"/>
      <c r="J380" s="1"/>
    </row>
    <row r="381" spans="3:10" ht="12.75">
      <c r="C381" s="23"/>
      <c r="D381" s="138"/>
      <c r="E381" s="1"/>
      <c r="F381" s="1"/>
      <c r="J381" s="1"/>
    </row>
    <row r="382" spans="3:10" ht="12.75">
      <c r="C382" s="23"/>
      <c r="D382" s="138"/>
      <c r="E382" s="1"/>
      <c r="F382" s="1"/>
      <c r="J382" s="1"/>
    </row>
    <row r="383" spans="3:10" ht="12.75">
      <c r="C383" s="23"/>
      <c r="D383" s="138"/>
      <c r="E383" s="1"/>
      <c r="F383" s="1"/>
      <c r="J383" s="1"/>
    </row>
    <row r="384" spans="3:10" ht="12.75">
      <c r="C384" s="23"/>
      <c r="D384" s="138"/>
      <c r="E384" s="1"/>
      <c r="F384" s="1"/>
      <c r="J384" s="1"/>
    </row>
    <row r="385" spans="3:10" ht="12.75">
      <c r="C385" s="23"/>
      <c r="D385" s="138"/>
      <c r="E385" s="1"/>
      <c r="F385" s="1"/>
      <c r="J385" s="1"/>
    </row>
    <row r="386" spans="3:10" ht="12.75">
      <c r="C386" s="23"/>
      <c r="D386" s="138"/>
      <c r="E386" s="1"/>
      <c r="F386" s="1"/>
      <c r="J386" s="1"/>
    </row>
    <row r="387" spans="3:10" ht="12.75">
      <c r="C387" s="23"/>
      <c r="D387" s="138"/>
      <c r="E387" s="1"/>
      <c r="F387" s="1"/>
      <c r="J387" s="1"/>
    </row>
    <row r="388" spans="3:10" ht="12.75">
      <c r="C388" s="23"/>
      <c r="D388" s="138"/>
      <c r="E388" s="1"/>
      <c r="F388" s="1"/>
      <c r="J388" s="1"/>
    </row>
    <row r="389" spans="3:10" ht="12.75">
      <c r="C389" s="23"/>
      <c r="D389" s="138"/>
      <c r="E389" s="1"/>
      <c r="F389" s="1"/>
      <c r="J389" s="1"/>
    </row>
    <row r="390" spans="3:10" ht="12.75">
      <c r="C390" s="23"/>
      <c r="D390" s="138"/>
      <c r="E390" s="1"/>
      <c r="F390" s="1"/>
      <c r="J390" s="1"/>
    </row>
    <row r="391" spans="3:10" ht="12.75">
      <c r="C391" s="23"/>
      <c r="D391" s="138"/>
      <c r="E391" s="1"/>
      <c r="F391" s="1"/>
      <c r="J391" s="1"/>
    </row>
    <row r="392" spans="3:10" ht="12.75">
      <c r="C392" s="23"/>
      <c r="D392" s="138"/>
      <c r="E392" s="1"/>
      <c r="F392" s="1"/>
      <c r="J392" s="1"/>
    </row>
    <row r="393" spans="3:10" ht="12.75">
      <c r="C393" s="23"/>
      <c r="D393" s="138"/>
      <c r="E393" s="1"/>
      <c r="F393" s="1"/>
      <c r="J393" s="1"/>
    </row>
    <row r="394" spans="3:10" ht="12.75">
      <c r="C394" s="23"/>
      <c r="D394" s="138"/>
      <c r="E394" s="1"/>
      <c r="F394" s="1"/>
      <c r="J394" s="1"/>
    </row>
    <row r="395" spans="3:10" ht="12.75">
      <c r="C395" s="23"/>
      <c r="D395" s="138"/>
      <c r="E395" s="1"/>
      <c r="F395" s="1"/>
      <c r="J395" s="1"/>
    </row>
    <row r="396" spans="3:10" ht="12.75">
      <c r="C396" s="23"/>
      <c r="D396" s="138"/>
      <c r="E396" s="1"/>
      <c r="F396" s="1"/>
      <c r="J396" s="1"/>
    </row>
    <row r="397" spans="3:10" ht="12.75">
      <c r="C397" s="23"/>
      <c r="D397" s="138"/>
      <c r="E397" s="1"/>
      <c r="F397" s="1"/>
      <c r="J397" s="1"/>
    </row>
    <row r="398" spans="3:10" ht="12.75">
      <c r="C398" s="23"/>
      <c r="D398" s="138"/>
      <c r="E398" s="1"/>
      <c r="F398" s="1"/>
      <c r="J398" s="1"/>
    </row>
    <row r="399" spans="3:10" ht="52.5" customHeight="1">
      <c r="C399" s="23"/>
      <c r="D399" s="138"/>
      <c r="E399" s="1"/>
      <c r="F399" s="1"/>
      <c r="J399" s="1"/>
    </row>
    <row r="400" spans="3:10" ht="12.75">
      <c r="C400" s="23"/>
      <c r="D400" s="138"/>
      <c r="E400" s="1"/>
      <c r="F400" s="1"/>
      <c r="J400" s="1"/>
    </row>
    <row r="401" spans="3:10" ht="12.75">
      <c r="C401" s="23"/>
      <c r="D401" s="138"/>
      <c r="E401" s="1"/>
      <c r="F401" s="1"/>
      <c r="J401" s="1"/>
    </row>
    <row r="402" spans="3:10" ht="12.75">
      <c r="C402" s="23"/>
      <c r="D402" s="138"/>
      <c r="E402" s="1"/>
      <c r="F402" s="1"/>
      <c r="J402" s="1"/>
    </row>
    <row r="403" spans="3:10" ht="12.75">
      <c r="C403" s="23"/>
      <c r="D403" s="138"/>
      <c r="E403" s="1"/>
      <c r="F403" s="1"/>
      <c r="J403" s="1"/>
    </row>
    <row r="404" spans="3:10" ht="12.75">
      <c r="C404" s="23"/>
      <c r="D404" s="138"/>
      <c r="E404" s="1"/>
      <c r="F404" s="1"/>
      <c r="J404" s="1"/>
    </row>
    <row r="405" spans="3:10" ht="51.75" customHeight="1">
      <c r="C405" s="23"/>
      <c r="D405" s="138"/>
      <c r="E405" s="1"/>
      <c r="F405" s="1"/>
      <c r="J405" s="1"/>
    </row>
    <row r="406" spans="3:10" ht="12.75">
      <c r="C406" s="23"/>
      <c r="D406" s="138"/>
      <c r="E406" s="1"/>
      <c r="F406" s="1"/>
      <c r="J406" s="1"/>
    </row>
    <row r="407" spans="3:10" ht="12.75">
      <c r="C407" s="23"/>
      <c r="D407" s="138"/>
      <c r="E407" s="1"/>
      <c r="F407" s="1"/>
      <c r="J407" s="1"/>
    </row>
    <row r="408" spans="3:10" ht="54.75" customHeight="1">
      <c r="C408" s="23"/>
      <c r="D408" s="138"/>
      <c r="E408" s="1"/>
      <c r="F408" s="1"/>
      <c r="J408" s="1"/>
    </row>
    <row r="409" spans="3:10" ht="13.5" customHeight="1">
      <c r="C409" s="23"/>
      <c r="D409" s="138"/>
      <c r="E409" s="1"/>
      <c r="F409" s="1"/>
      <c r="J409" s="1"/>
    </row>
    <row r="410" spans="3:10" ht="13.5" customHeight="1">
      <c r="C410" s="23"/>
      <c r="D410" s="138"/>
      <c r="E410" s="1"/>
      <c r="F410" s="1"/>
      <c r="J410" s="1"/>
    </row>
    <row r="411" spans="3:10" ht="12.75">
      <c r="C411" s="23"/>
      <c r="D411" s="138"/>
      <c r="E411" s="1"/>
      <c r="F411" s="1"/>
      <c r="J411" s="1"/>
    </row>
    <row r="412" spans="3:10" ht="88.5" customHeight="1">
      <c r="C412" s="23"/>
      <c r="D412" s="138"/>
      <c r="E412" s="1"/>
      <c r="F412" s="1"/>
      <c r="J412" s="1"/>
    </row>
    <row r="413" spans="3:10" ht="54" customHeight="1">
      <c r="C413" s="23"/>
      <c r="D413" s="138"/>
      <c r="E413" s="1"/>
      <c r="F413" s="1"/>
      <c r="J413" s="1"/>
    </row>
    <row r="414" spans="3:10" ht="12.75">
      <c r="C414" s="23"/>
      <c r="D414" s="138"/>
      <c r="E414" s="1"/>
      <c r="F414" s="1"/>
      <c r="J414" s="1"/>
    </row>
    <row r="415" spans="3:10" ht="12.75">
      <c r="C415" s="23"/>
      <c r="D415" s="138"/>
      <c r="E415" s="1"/>
      <c r="F415" s="1"/>
      <c r="J415" s="1"/>
    </row>
    <row r="416" spans="3:10" ht="55.5" customHeight="1">
      <c r="C416" s="23"/>
      <c r="D416" s="138"/>
      <c r="E416" s="1"/>
      <c r="F416" s="1"/>
      <c r="J416" s="1"/>
    </row>
    <row r="417" spans="3:10" ht="12.75">
      <c r="C417" s="23"/>
      <c r="D417" s="138"/>
      <c r="E417" s="1"/>
      <c r="F417" s="1"/>
      <c r="J417" s="1"/>
    </row>
    <row r="418" spans="3:10" ht="12.75">
      <c r="C418" s="23"/>
      <c r="D418" s="138"/>
      <c r="E418" s="1"/>
      <c r="F418" s="1"/>
      <c r="J418" s="1"/>
    </row>
    <row r="419" spans="3:10" ht="12.75">
      <c r="C419" s="23"/>
      <c r="D419" s="138"/>
      <c r="E419" s="1"/>
      <c r="F419" s="1"/>
      <c r="J419" s="1"/>
    </row>
    <row r="420" spans="3:10" ht="51" customHeight="1">
      <c r="C420" s="23"/>
      <c r="D420" s="138"/>
      <c r="E420" s="1"/>
      <c r="F420" s="1"/>
      <c r="J420" s="1"/>
    </row>
    <row r="421" spans="3:10" ht="56.25" customHeight="1">
      <c r="C421" s="23"/>
      <c r="D421" s="138"/>
      <c r="E421" s="1"/>
      <c r="F421" s="1"/>
      <c r="J421" s="1"/>
    </row>
    <row r="422" spans="3:10" ht="12.75">
      <c r="C422" s="23"/>
      <c r="D422" s="138"/>
      <c r="E422" s="1"/>
      <c r="F422" s="1"/>
      <c r="J422" s="1"/>
    </row>
    <row r="423" spans="3:10" ht="12.75">
      <c r="C423" s="23"/>
      <c r="D423" s="138"/>
      <c r="E423" s="1"/>
      <c r="F423" s="1"/>
      <c r="J423" s="1"/>
    </row>
    <row r="424" spans="3:10" ht="54.75" customHeight="1">
      <c r="C424" s="23"/>
      <c r="D424" s="138"/>
      <c r="E424" s="1"/>
      <c r="F424" s="1"/>
      <c r="J424" s="1"/>
    </row>
    <row r="425" spans="3:10" ht="12.75">
      <c r="C425" s="23"/>
      <c r="D425" s="138"/>
      <c r="E425" s="1"/>
      <c r="F425" s="1"/>
      <c r="J425" s="1"/>
    </row>
    <row r="426" spans="3:10" ht="12.75">
      <c r="C426" s="23"/>
      <c r="D426" s="138"/>
      <c r="E426" s="1"/>
      <c r="F426" s="1"/>
      <c r="J426" s="1"/>
    </row>
    <row r="427" spans="3:10" ht="15.75" customHeight="1">
      <c r="C427" s="23"/>
      <c r="D427" s="138"/>
      <c r="E427" s="1"/>
      <c r="F427" s="1"/>
      <c r="J427" s="1"/>
    </row>
    <row r="428" spans="3:10" ht="39.75" customHeight="1">
      <c r="C428" s="23"/>
      <c r="D428" s="138"/>
      <c r="E428" s="1"/>
      <c r="F428" s="1"/>
      <c r="J428" s="1"/>
    </row>
    <row r="429" spans="3:10" ht="12.75">
      <c r="C429" s="23"/>
      <c r="D429" s="138"/>
      <c r="E429" s="1"/>
      <c r="F429" s="1"/>
      <c r="J429" s="1"/>
    </row>
    <row r="430" spans="3:10" ht="12.75">
      <c r="C430" s="23"/>
      <c r="D430" s="138"/>
      <c r="E430" s="1"/>
      <c r="F430" s="1"/>
      <c r="J430" s="1"/>
    </row>
    <row r="431" spans="3:10" ht="12.75">
      <c r="C431" s="23"/>
      <c r="D431" s="138"/>
      <c r="E431" s="1"/>
      <c r="F431" s="1"/>
      <c r="J431" s="1"/>
    </row>
    <row r="432" spans="3:10" ht="12.75">
      <c r="C432" s="23"/>
      <c r="D432" s="138"/>
      <c r="E432" s="1"/>
      <c r="F432" s="1"/>
      <c r="J432" s="1"/>
    </row>
    <row r="433" spans="3:10" ht="12.75">
      <c r="C433" s="23"/>
      <c r="D433" s="138"/>
      <c r="E433" s="1"/>
      <c r="F433" s="1"/>
      <c r="J433" s="1"/>
    </row>
    <row r="434" spans="3:10" ht="12.75">
      <c r="C434" s="23"/>
      <c r="D434" s="138"/>
      <c r="E434" s="1"/>
      <c r="F434" s="1"/>
      <c r="J434" s="1"/>
    </row>
    <row r="435" spans="3:10" ht="12.75">
      <c r="C435" s="23"/>
      <c r="D435" s="138"/>
      <c r="E435" s="1"/>
      <c r="F435" s="1"/>
      <c r="J435" s="1"/>
    </row>
    <row r="436" spans="3:10" ht="12.75">
      <c r="C436" s="23"/>
      <c r="D436" s="138"/>
      <c r="E436" s="1"/>
      <c r="F436" s="1"/>
      <c r="J436" s="1"/>
    </row>
    <row r="437" spans="3:10" ht="12.75">
      <c r="C437" s="23"/>
      <c r="D437" s="138"/>
      <c r="E437" s="1"/>
      <c r="F437" s="1"/>
      <c r="J437" s="1"/>
    </row>
    <row r="438" spans="3:10" ht="12.75">
      <c r="C438" s="23"/>
      <c r="D438" s="138"/>
      <c r="E438" s="1"/>
      <c r="F438" s="1"/>
      <c r="J438" s="1"/>
    </row>
    <row r="439" spans="3:10" ht="12.75">
      <c r="C439" s="23"/>
      <c r="D439" s="138"/>
      <c r="E439" s="1"/>
      <c r="F439" s="1"/>
      <c r="J439" s="1"/>
    </row>
    <row r="440" spans="3:10" ht="12.75">
      <c r="C440" s="23"/>
      <c r="D440" s="138"/>
      <c r="E440" s="1"/>
      <c r="F440" s="1"/>
      <c r="J440" s="1"/>
    </row>
    <row r="441" spans="3:10" ht="12.75">
      <c r="C441" s="23"/>
      <c r="D441" s="138"/>
      <c r="E441" s="1"/>
      <c r="F441" s="1"/>
      <c r="J441" s="1"/>
    </row>
    <row r="442" spans="3:10" ht="12.75">
      <c r="C442" s="23"/>
      <c r="D442" s="138"/>
      <c r="E442" s="1"/>
      <c r="F442" s="1"/>
      <c r="J442" s="1"/>
    </row>
    <row r="443" spans="3:10" ht="12.75">
      <c r="C443" s="23"/>
      <c r="D443" s="138"/>
      <c r="E443" s="1"/>
      <c r="F443" s="1"/>
      <c r="J443" s="1"/>
    </row>
    <row r="444" spans="3:10" ht="12.75">
      <c r="C444" s="23"/>
      <c r="D444" s="138"/>
      <c r="E444" s="1"/>
      <c r="F444" s="1"/>
      <c r="J444" s="1"/>
    </row>
    <row r="445" spans="3:10" ht="12.75">
      <c r="C445" s="23"/>
      <c r="D445" s="138"/>
      <c r="E445" s="1"/>
      <c r="F445" s="1"/>
      <c r="J445" s="1"/>
    </row>
    <row r="446" spans="3:10" ht="12.75">
      <c r="C446" s="23"/>
      <c r="D446" s="138"/>
      <c r="E446" s="1"/>
      <c r="F446" s="1"/>
      <c r="J446" s="1"/>
    </row>
    <row r="447" spans="3:10" ht="12.75">
      <c r="C447" s="23"/>
      <c r="D447" s="138"/>
      <c r="E447" s="1"/>
      <c r="F447" s="1"/>
      <c r="J447" s="1"/>
    </row>
    <row r="448" spans="3:10" ht="12.75">
      <c r="C448" s="23"/>
      <c r="D448" s="138"/>
      <c r="E448" s="1"/>
      <c r="F448" s="1"/>
      <c r="J448" s="1"/>
    </row>
    <row r="449" spans="3:10" ht="12.75">
      <c r="C449" s="23"/>
      <c r="D449" s="138"/>
      <c r="E449" s="1"/>
      <c r="F449" s="1"/>
      <c r="J449" s="1"/>
    </row>
    <row r="450" spans="3:10" ht="12.75">
      <c r="C450" s="23"/>
      <c r="D450" s="138"/>
      <c r="E450" s="1"/>
      <c r="F450" s="1"/>
      <c r="J450" s="1"/>
    </row>
    <row r="451" spans="3:10" ht="12.75">
      <c r="C451" s="23"/>
      <c r="D451" s="138"/>
      <c r="E451" s="1"/>
      <c r="F451" s="1"/>
      <c r="J451" s="1"/>
    </row>
    <row r="452" spans="3:10" ht="12.75">
      <c r="C452" s="23"/>
      <c r="D452" s="138"/>
      <c r="E452" s="1"/>
      <c r="F452" s="1"/>
      <c r="J452" s="1"/>
    </row>
    <row r="453" spans="3:10" ht="12.75">
      <c r="C453" s="23"/>
      <c r="D453" s="138"/>
      <c r="E453" s="1"/>
      <c r="F453" s="1"/>
      <c r="J453" s="1"/>
    </row>
    <row r="454" spans="3:10" ht="12.75">
      <c r="C454" s="23"/>
      <c r="D454" s="138"/>
      <c r="E454" s="1"/>
      <c r="F454" s="1"/>
      <c r="J454" s="1"/>
    </row>
    <row r="455" spans="3:10" ht="12.75">
      <c r="C455" s="23"/>
      <c r="D455" s="138"/>
      <c r="E455" s="1"/>
      <c r="F455" s="1"/>
      <c r="J455" s="1"/>
    </row>
    <row r="456" spans="3:10" ht="14.25" customHeight="1">
      <c r="C456" s="23"/>
      <c r="D456" s="138"/>
      <c r="E456" s="1"/>
      <c r="F456" s="1"/>
      <c r="J456" s="1"/>
    </row>
    <row r="457" spans="3:10" ht="12.75">
      <c r="C457" s="23"/>
      <c r="D457" s="138"/>
      <c r="E457" s="1"/>
      <c r="F457" s="1"/>
      <c r="J457" s="1"/>
    </row>
    <row r="458" spans="3:10" ht="28.5" customHeight="1">
      <c r="C458" s="23"/>
      <c r="D458" s="138"/>
      <c r="E458" s="1"/>
      <c r="F458" s="1"/>
      <c r="J458" s="1"/>
    </row>
    <row r="459" spans="3:10" ht="12.75">
      <c r="C459" s="23"/>
      <c r="D459" s="138"/>
      <c r="E459" s="1"/>
      <c r="F459" s="1"/>
      <c r="J459" s="1"/>
    </row>
    <row r="460" spans="3:10" ht="12.75">
      <c r="C460" s="23"/>
      <c r="D460" s="138"/>
      <c r="E460" s="1"/>
      <c r="F460" s="1"/>
      <c r="J460" s="1"/>
    </row>
    <row r="461" spans="3:10" ht="15" customHeight="1">
      <c r="C461" s="23"/>
      <c r="D461" s="138"/>
      <c r="E461" s="1"/>
      <c r="F461" s="1"/>
      <c r="J461" s="1"/>
    </row>
    <row r="462" spans="3:10" ht="12.75">
      <c r="C462" s="23"/>
      <c r="D462" s="138"/>
      <c r="E462" s="1"/>
      <c r="F462" s="1"/>
      <c r="J462" s="1"/>
    </row>
    <row r="463" spans="3:10" ht="12.75">
      <c r="C463" s="23"/>
      <c r="D463" s="138"/>
      <c r="E463" s="1"/>
      <c r="F463" s="1"/>
      <c r="J463" s="1"/>
    </row>
    <row r="464" spans="3:10" ht="12.75">
      <c r="C464" s="23"/>
      <c r="D464" s="138"/>
      <c r="E464" s="1"/>
      <c r="F464" s="1"/>
      <c r="J464" s="1"/>
    </row>
    <row r="465" spans="3:10" ht="12.75">
      <c r="C465" s="23"/>
      <c r="D465" s="138"/>
      <c r="E465" s="1"/>
      <c r="F465" s="1"/>
      <c r="J465" s="1"/>
    </row>
    <row r="466" spans="3:10" ht="15" customHeight="1">
      <c r="C466" s="23"/>
      <c r="D466" s="138"/>
      <c r="E466" s="1"/>
      <c r="F466" s="1"/>
      <c r="J466" s="1"/>
    </row>
    <row r="467" spans="3:10" ht="26.25" customHeight="1">
      <c r="C467" s="23"/>
      <c r="D467" s="138"/>
      <c r="E467" s="1"/>
      <c r="F467" s="1"/>
      <c r="J467" s="1"/>
    </row>
    <row r="468" spans="3:10" ht="12.75">
      <c r="C468" s="23"/>
      <c r="D468" s="138"/>
      <c r="E468" s="1"/>
      <c r="F468" s="1"/>
      <c r="J468" s="1"/>
    </row>
    <row r="469" spans="3:10" ht="12.75">
      <c r="C469" s="23"/>
      <c r="D469" s="138"/>
      <c r="E469" s="1"/>
      <c r="F469" s="1"/>
      <c r="J469" s="1"/>
    </row>
    <row r="470" spans="3:10" ht="12.75">
      <c r="C470" s="23"/>
      <c r="D470" s="138"/>
      <c r="E470" s="1"/>
      <c r="F470" s="1"/>
      <c r="J470" s="1"/>
    </row>
    <row r="471" spans="3:10" ht="12.75">
      <c r="C471" s="23"/>
      <c r="D471" s="138"/>
      <c r="E471" s="1"/>
      <c r="F471" s="1"/>
      <c r="J471" s="1"/>
    </row>
    <row r="472" spans="3:10" ht="12.75">
      <c r="C472" s="23"/>
      <c r="D472" s="138"/>
      <c r="E472" s="99"/>
      <c r="F472" s="1"/>
      <c r="J472" s="1"/>
    </row>
    <row r="473" spans="3:10" ht="12.75">
      <c r="C473" s="23"/>
      <c r="D473" s="138"/>
      <c r="E473" s="1"/>
      <c r="F473" s="1"/>
      <c r="J473" s="1"/>
    </row>
    <row r="474" spans="3:10" ht="12.75">
      <c r="C474" s="23"/>
      <c r="D474" s="138"/>
      <c r="E474" s="1"/>
      <c r="F474" s="1"/>
      <c r="J474" s="1"/>
    </row>
    <row r="475" spans="3:10" ht="12.75">
      <c r="C475" s="23"/>
      <c r="D475" s="138"/>
      <c r="E475" s="1"/>
      <c r="F475" s="1"/>
      <c r="J475" s="1"/>
    </row>
    <row r="476" spans="3:10" ht="12.75">
      <c r="C476" s="23"/>
      <c r="D476" s="138"/>
      <c r="E476" s="1"/>
      <c r="F476" s="1"/>
      <c r="J476" s="1"/>
    </row>
    <row r="477" spans="3:10" ht="12.75">
      <c r="C477" s="23"/>
      <c r="D477" s="138"/>
      <c r="E477" s="1"/>
      <c r="F477" s="1"/>
      <c r="J477" s="1"/>
    </row>
    <row r="478" spans="3:10" ht="12.75">
      <c r="C478" s="23"/>
      <c r="D478" s="138"/>
      <c r="E478" s="1"/>
      <c r="F478" s="1"/>
      <c r="J478" s="1"/>
    </row>
    <row r="479" spans="3:10" ht="12.75">
      <c r="C479" s="23"/>
      <c r="D479" s="138"/>
      <c r="E479" s="1"/>
      <c r="F479" s="1"/>
      <c r="J479" s="1"/>
    </row>
    <row r="480" spans="3:10" ht="12.75">
      <c r="C480" s="23"/>
      <c r="D480" s="138"/>
      <c r="E480" s="1"/>
      <c r="F480" s="1"/>
      <c r="J480" s="1"/>
    </row>
    <row r="481" spans="3:10" ht="12.75">
      <c r="C481" s="23"/>
      <c r="D481" s="138"/>
      <c r="E481" s="1"/>
      <c r="F481" s="1"/>
      <c r="J481" s="1"/>
    </row>
    <row r="482" spans="3:10" ht="12.75">
      <c r="C482" s="23"/>
      <c r="D482" s="138"/>
      <c r="E482" s="1"/>
      <c r="F482" s="1"/>
      <c r="J482" s="1"/>
    </row>
    <row r="483" spans="3:10" ht="12.75">
      <c r="C483" s="23"/>
      <c r="D483" s="138"/>
      <c r="E483" s="1"/>
      <c r="F483" s="1"/>
      <c r="J483" s="1"/>
    </row>
    <row r="484" spans="3:10" ht="12.75">
      <c r="C484" s="23"/>
      <c r="D484" s="138"/>
      <c r="E484" s="1"/>
      <c r="F484" s="1"/>
      <c r="J484" s="1"/>
    </row>
    <row r="485" spans="3:10" ht="12.75">
      <c r="C485" s="23"/>
      <c r="D485" s="138"/>
      <c r="E485" s="1"/>
      <c r="F485" s="1"/>
      <c r="J485" s="1"/>
    </row>
    <row r="486" spans="3:10" ht="12.75">
      <c r="C486" s="23"/>
      <c r="D486" s="138"/>
      <c r="E486" s="1"/>
      <c r="F486" s="1"/>
      <c r="J486" s="1"/>
    </row>
    <row r="487" spans="3:10" ht="12.75">
      <c r="C487" s="23"/>
      <c r="D487" s="138"/>
      <c r="E487" s="1"/>
      <c r="F487" s="1"/>
      <c r="J487" s="1"/>
    </row>
    <row r="488" spans="3:10" ht="12.75">
      <c r="C488" s="23"/>
      <c r="D488" s="138"/>
      <c r="E488" s="1"/>
      <c r="F488" s="1"/>
      <c r="J488" s="1"/>
    </row>
    <row r="489" spans="3:10" ht="12.75">
      <c r="C489" s="23"/>
      <c r="D489" s="138"/>
      <c r="E489" s="1"/>
      <c r="F489" s="1"/>
      <c r="J489" s="1"/>
    </row>
    <row r="490" spans="3:10" ht="12.75">
      <c r="C490" s="23"/>
      <c r="D490" s="138"/>
      <c r="E490" s="1"/>
      <c r="F490" s="1"/>
      <c r="J490" s="1"/>
    </row>
    <row r="491" spans="3:10" ht="12.75">
      <c r="C491" s="23"/>
      <c r="D491" s="138"/>
      <c r="E491" s="1"/>
      <c r="F491" s="1"/>
      <c r="J491" s="1"/>
    </row>
    <row r="492" spans="3:10" ht="12.75">
      <c r="C492" s="23"/>
      <c r="D492" s="138"/>
      <c r="E492" s="1"/>
      <c r="F492" s="1"/>
      <c r="J492" s="1"/>
    </row>
    <row r="493" spans="3:10" ht="12.75">
      <c r="C493" s="23"/>
      <c r="D493" s="138"/>
      <c r="E493" s="1"/>
      <c r="F493" s="1"/>
      <c r="J493" s="1"/>
    </row>
    <row r="494" spans="3:10" ht="16.5" customHeight="1">
      <c r="C494" s="23"/>
      <c r="D494" s="138"/>
      <c r="E494" s="1"/>
      <c r="F494" s="1"/>
      <c r="J494" s="1"/>
    </row>
    <row r="495" spans="3:10" ht="12.75">
      <c r="C495" s="23"/>
      <c r="D495" s="138"/>
      <c r="E495" s="1"/>
      <c r="F495" s="1"/>
      <c r="J495" s="1"/>
    </row>
    <row r="496" spans="3:10" ht="12.75">
      <c r="C496" s="23"/>
      <c r="D496" s="138"/>
      <c r="E496" s="1"/>
      <c r="F496" s="1"/>
      <c r="J496" s="1"/>
    </row>
    <row r="497" spans="3:10" ht="12.75">
      <c r="C497" s="23"/>
      <c r="D497" s="138"/>
      <c r="E497" s="1"/>
      <c r="F497" s="1"/>
      <c r="J497" s="1"/>
    </row>
    <row r="498" spans="3:10" ht="12.75">
      <c r="C498" s="23"/>
      <c r="D498" s="138"/>
      <c r="E498" s="1"/>
      <c r="F498" s="1"/>
      <c r="J498" s="1"/>
    </row>
    <row r="499" spans="3:10" ht="12.75">
      <c r="C499" s="23"/>
      <c r="D499" s="138"/>
      <c r="E499" s="1"/>
      <c r="F499" s="1"/>
      <c r="J499" s="1"/>
    </row>
    <row r="500" spans="3:10" ht="12.75">
      <c r="C500" s="23"/>
      <c r="D500" s="138"/>
      <c r="E500" s="1"/>
      <c r="F500" s="1"/>
      <c r="J500" s="1"/>
    </row>
    <row r="501" spans="3:10" ht="12.75">
      <c r="C501" s="23"/>
      <c r="D501" s="138"/>
      <c r="E501" s="1"/>
      <c r="F501" s="1"/>
      <c r="J501" s="1"/>
    </row>
    <row r="502" spans="3:10" ht="12.75">
      <c r="C502" s="23"/>
      <c r="D502" s="138"/>
      <c r="E502" s="1"/>
      <c r="F502" s="1"/>
      <c r="J502" s="1"/>
    </row>
    <row r="503" spans="3:10" ht="12.75">
      <c r="C503" s="23"/>
      <c r="D503" s="138"/>
      <c r="E503" s="1"/>
      <c r="F503" s="1"/>
      <c r="J503" s="1"/>
    </row>
    <row r="504" spans="3:10" ht="12.75">
      <c r="C504" s="23"/>
      <c r="D504" s="138"/>
      <c r="E504" s="1"/>
      <c r="F504" s="1"/>
      <c r="J504" s="1"/>
    </row>
    <row r="505" spans="3:10" ht="12.75">
      <c r="C505" s="23"/>
      <c r="D505" s="138"/>
      <c r="E505" s="1"/>
      <c r="F505" s="1"/>
      <c r="J505" s="1"/>
    </row>
    <row r="506" spans="3:10" ht="12.75">
      <c r="C506" s="23"/>
      <c r="D506" s="138"/>
      <c r="E506" s="1"/>
      <c r="F506" s="1"/>
      <c r="J506" s="1"/>
    </row>
    <row r="507" spans="3:10" ht="12.75">
      <c r="C507" s="23"/>
      <c r="D507" s="138"/>
      <c r="E507" s="1"/>
      <c r="F507" s="1"/>
      <c r="J507" s="1"/>
    </row>
    <row r="508" spans="3:10" ht="12.75">
      <c r="C508" s="23"/>
      <c r="D508" s="138"/>
      <c r="E508" s="1"/>
      <c r="F508" s="1"/>
      <c r="J508" s="1"/>
    </row>
    <row r="509" spans="3:10" ht="12.75">
      <c r="C509" s="23"/>
      <c r="D509" s="138"/>
      <c r="E509" s="1"/>
      <c r="F509" s="1"/>
      <c r="J509" s="1"/>
    </row>
    <row r="510" spans="3:10" ht="12.75">
      <c r="C510" s="23"/>
      <c r="D510" s="138"/>
      <c r="E510" s="1"/>
      <c r="F510" s="1"/>
      <c r="J510" s="1"/>
    </row>
    <row r="511" spans="3:10" ht="12.75">
      <c r="C511" s="23"/>
      <c r="D511" s="138"/>
      <c r="E511" s="1"/>
      <c r="F511" s="1"/>
      <c r="J511" s="1"/>
    </row>
    <row r="512" spans="3:10" ht="12.75">
      <c r="C512" s="23"/>
      <c r="D512" s="138"/>
      <c r="E512" s="1"/>
      <c r="F512" s="1"/>
      <c r="J512" s="1"/>
    </row>
    <row r="513" spans="3:10" ht="12.75">
      <c r="C513" s="23"/>
      <c r="D513" s="138"/>
      <c r="E513" s="1"/>
      <c r="F513" s="1"/>
      <c r="J513" s="1"/>
    </row>
    <row r="514" spans="3:10" ht="12.75">
      <c r="C514" s="23"/>
      <c r="D514" s="138"/>
      <c r="E514" s="1"/>
      <c r="F514" s="1"/>
      <c r="J514" s="1"/>
    </row>
    <row r="515" spans="3:10" ht="12.75">
      <c r="C515" s="23"/>
      <c r="D515" s="138"/>
      <c r="E515" s="1"/>
      <c r="F515" s="1"/>
      <c r="J515" s="1"/>
    </row>
    <row r="516" spans="3:10" ht="12.75">
      <c r="C516" s="23"/>
      <c r="D516" s="138"/>
      <c r="E516" s="1"/>
      <c r="F516" s="1"/>
      <c r="J516" s="1"/>
    </row>
    <row r="517" spans="3:10" ht="12.75">
      <c r="C517" s="23"/>
      <c r="D517" s="138"/>
      <c r="E517" s="1"/>
      <c r="F517" s="1"/>
      <c r="J517" s="1"/>
    </row>
    <row r="518" spans="3:10" ht="12.75">
      <c r="C518" s="23"/>
      <c r="D518" s="138"/>
      <c r="E518" s="1"/>
      <c r="F518" s="1"/>
      <c r="J518" s="1"/>
    </row>
    <row r="519" spans="3:10" ht="12.75">
      <c r="C519" s="23"/>
      <c r="D519" s="138"/>
      <c r="E519" s="1"/>
      <c r="F519" s="1"/>
      <c r="J519" s="1"/>
    </row>
    <row r="520" spans="3:10" ht="12.75">
      <c r="C520" s="23"/>
      <c r="D520" s="138"/>
      <c r="E520" s="1"/>
      <c r="F520" s="1"/>
      <c r="J520" s="1"/>
    </row>
    <row r="521" spans="3:10" ht="53.25" customHeight="1">
      <c r="C521" s="23"/>
      <c r="D521" s="138"/>
      <c r="E521" s="1"/>
      <c r="F521" s="1"/>
      <c r="J521" s="1"/>
    </row>
    <row r="522" spans="3:10" ht="13.5" customHeight="1">
      <c r="C522" s="23"/>
      <c r="D522" s="138"/>
      <c r="E522" s="1"/>
      <c r="F522" s="1"/>
      <c r="J522" s="1"/>
    </row>
    <row r="523" spans="3:10" ht="12.75">
      <c r="C523" s="23"/>
      <c r="D523" s="138"/>
      <c r="E523" s="1"/>
      <c r="F523" s="1"/>
      <c r="J523" s="1"/>
    </row>
    <row r="524" spans="3:10" ht="12.75">
      <c r="C524" s="23"/>
      <c r="D524" s="138"/>
      <c r="E524" s="1"/>
      <c r="F524" s="1"/>
      <c r="J524" s="1"/>
    </row>
    <row r="525" spans="3:10" ht="66.75" customHeight="1">
      <c r="C525" s="23"/>
      <c r="D525" s="138"/>
      <c r="E525" s="1"/>
      <c r="F525" s="1"/>
      <c r="J525" s="1"/>
    </row>
    <row r="526" spans="3:10" ht="14.25" customHeight="1">
      <c r="C526" s="23"/>
      <c r="D526" s="138"/>
      <c r="E526" s="1"/>
      <c r="F526" s="1"/>
      <c r="J526" s="1"/>
    </row>
    <row r="527" spans="3:10" ht="12.75">
      <c r="C527" s="23"/>
      <c r="D527" s="138"/>
      <c r="E527" s="1"/>
      <c r="F527" s="1"/>
      <c r="J527" s="1"/>
    </row>
    <row r="528" spans="3:10" ht="12.75">
      <c r="C528" s="23"/>
      <c r="D528" s="138"/>
      <c r="E528" s="1"/>
      <c r="F528" s="1"/>
      <c r="J528" s="1"/>
    </row>
    <row r="529" spans="3:10" ht="12.75">
      <c r="C529" s="23"/>
      <c r="D529" s="138"/>
      <c r="E529" s="1"/>
      <c r="F529" s="1"/>
      <c r="J529" s="1"/>
    </row>
    <row r="530" spans="3:10" ht="12.75" customHeight="1">
      <c r="C530" s="23"/>
      <c r="D530" s="138"/>
      <c r="E530" s="1"/>
      <c r="F530" s="1"/>
      <c r="J530" s="1"/>
    </row>
    <row r="531" spans="3:10" ht="12.75">
      <c r="C531" s="23"/>
      <c r="D531" s="138"/>
      <c r="E531" s="1"/>
      <c r="F531" s="1"/>
      <c r="J531" s="1"/>
    </row>
    <row r="532" spans="3:10" ht="12.75">
      <c r="C532" s="23"/>
      <c r="D532" s="138"/>
      <c r="E532" s="1"/>
      <c r="F532" s="1"/>
      <c r="J532" s="1"/>
    </row>
    <row r="533" spans="3:10" ht="12.75">
      <c r="C533" s="23"/>
      <c r="D533" s="138"/>
      <c r="E533" s="1"/>
      <c r="F533" s="1"/>
      <c r="J533" s="1"/>
    </row>
    <row r="534" spans="3:10" ht="12.75">
      <c r="C534" s="23"/>
      <c r="D534" s="138"/>
      <c r="E534" s="1"/>
      <c r="F534" s="1"/>
      <c r="J534" s="1"/>
    </row>
    <row r="535" spans="3:10" ht="12.75">
      <c r="C535" s="23"/>
      <c r="D535" s="138"/>
      <c r="E535" s="1"/>
      <c r="F535" s="1"/>
      <c r="J535" s="1"/>
    </row>
    <row r="536" spans="3:10" ht="12.75">
      <c r="C536" s="23"/>
      <c r="D536" s="138"/>
      <c r="E536" s="1"/>
      <c r="F536" s="1"/>
      <c r="J536" s="1"/>
    </row>
    <row r="537" spans="3:10" ht="12.75">
      <c r="C537" s="23"/>
      <c r="D537" s="138"/>
      <c r="E537" s="1"/>
      <c r="F537" s="1"/>
      <c r="J537" s="1"/>
    </row>
    <row r="538" spans="3:10" ht="12.75">
      <c r="C538" s="23"/>
      <c r="D538" s="138"/>
      <c r="E538" s="1"/>
      <c r="F538" s="1"/>
      <c r="J538" s="1"/>
    </row>
    <row r="539" spans="3:10" ht="12.75">
      <c r="C539" s="23"/>
      <c r="D539" s="138"/>
      <c r="E539" s="1"/>
      <c r="F539" s="1"/>
      <c r="J539" s="1"/>
    </row>
    <row r="540" spans="3:10" ht="12.75">
      <c r="C540" s="23"/>
      <c r="D540" s="138"/>
      <c r="E540" s="1"/>
      <c r="F540" s="1"/>
      <c r="J540" s="1"/>
    </row>
    <row r="541" spans="3:10" ht="12.75">
      <c r="C541" s="23"/>
      <c r="D541" s="138"/>
      <c r="E541" s="1"/>
      <c r="F541" s="1"/>
      <c r="J541" s="1"/>
    </row>
    <row r="542" spans="3:10" ht="12.75">
      <c r="C542" s="23"/>
      <c r="D542" s="138"/>
      <c r="E542" s="1"/>
      <c r="F542" s="1"/>
      <c r="J542" s="1"/>
    </row>
    <row r="543" spans="3:10" ht="12.75">
      <c r="C543" s="23"/>
      <c r="D543" s="138"/>
      <c r="E543" s="1"/>
      <c r="F543" s="1"/>
      <c r="J543" s="1"/>
    </row>
    <row r="544" spans="3:10" ht="12.75">
      <c r="C544" s="23"/>
      <c r="D544" s="138"/>
      <c r="E544" s="1"/>
      <c r="F544" s="1"/>
      <c r="J544" s="1"/>
    </row>
    <row r="545" spans="3:10" ht="12.75">
      <c r="C545" s="23"/>
      <c r="D545" s="138"/>
      <c r="E545" s="1"/>
      <c r="F545" s="1"/>
      <c r="J545" s="1"/>
    </row>
    <row r="546" spans="3:10" ht="55.5" customHeight="1">
      <c r="C546" s="23"/>
      <c r="D546" s="138"/>
      <c r="E546" s="1"/>
      <c r="F546" s="1"/>
      <c r="J546" s="1"/>
    </row>
    <row r="547" spans="3:10" ht="12.75">
      <c r="C547" s="23"/>
      <c r="D547" s="138"/>
      <c r="E547" s="1"/>
      <c r="F547" s="1"/>
      <c r="J547" s="1"/>
    </row>
    <row r="548" spans="3:10" ht="12.75">
      <c r="C548" s="23"/>
      <c r="D548" s="138"/>
      <c r="E548" s="1"/>
      <c r="F548" s="1"/>
      <c r="J548" s="1"/>
    </row>
    <row r="549" spans="3:10" ht="12.75">
      <c r="C549" s="23"/>
      <c r="D549" s="138"/>
      <c r="E549" s="1"/>
      <c r="F549" s="1"/>
      <c r="J549" s="1"/>
    </row>
    <row r="550" spans="3:10" ht="12.75">
      <c r="C550" s="23"/>
      <c r="D550" s="138"/>
      <c r="E550" s="1"/>
      <c r="F550" s="1"/>
      <c r="J550" s="1"/>
    </row>
    <row r="551" spans="3:10" ht="12.75">
      <c r="C551" s="23"/>
      <c r="D551" s="138"/>
      <c r="E551" s="1"/>
      <c r="F551" s="1"/>
      <c r="J551" s="1"/>
    </row>
    <row r="552" spans="3:10" ht="12.75">
      <c r="C552" s="23"/>
      <c r="D552" s="138"/>
      <c r="E552" s="1"/>
      <c r="F552" s="1"/>
      <c r="J552" s="1"/>
    </row>
    <row r="553" spans="3:10" ht="12.75" customHeight="1">
      <c r="C553" s="23"/>
      <c r="D553" s="138"/>
      <c r="E553" s="1"/>
      <c r="F553" s="1"/>
      <c r="J553" s="1"/>
    </row>
    <row r="554" spans="3:10" ht="12.75">
      <c r="C554" s="23"/>
      <c r="D554" s="138"/>
      <c r="E554" s="1"/>
      <c r="F554" s="1"/>
      <c r="J554" s="1"/>
    </row>
    <row r="555" spans="3:10" ht="12.75">
      <c r="C555" s="23"/>
      <c r="D555" s="138"/>
      <c r="E555" s="1"/>
      <c r="F555" s="1"/>
      <c r="J555" s="1"/>
    </row>
    <row r="556" spans="3:10" ht="12.75">
      <c r="C556" s="23"/>
      <c r="D556" s="138"/>
      <c r="E556" s="1"/>
      <c r="F556" s="1"/>
      <c r="J556" s="1"/>
    </row>
    <row r="557" spans="3:10" ht="12.75">
      <c r="C557" s="23"/>
      <c r="D557" s="138"/>
      <c r="E557" s="1"/>
      <c r="F557" s="1"/>
      <c r="J557" s="1"/>
    </row>
    <row r="558" spans="3:10" ht="12.75">
      <c r="C558" s="23"/>
      <c r="D558" s="138"/>
      <c r="E558" s="1"/>
      <c r="F558" s="1"/>
      <c r="J558" s="1"/>
    </row>
    <row r="559" spans="3:10" ht="12.75">
      <c r="C559" s="23"/>
      <c r="D559" s="138"/>
      <c r="E559" s="1"/>
      <c r="F559" s="1"/>
      <c r="J559" s="1"/>
    </row>
    <row r="560" spans="3:10" ht="12.75">
      <c r="C560" s="23"/>
      <c r="D560" s="138"/>
      <c r="E560" s="1"/>
      <c r="F560" s="1"/>
      <c r="J560" s="1"/>
    </row>
    <row r="561" spans="3:10" ht="12.75">
      <c r="C561" s="23"/>
      <c r="D561" s="138"/>
      <c r="E561" s="1"/>
      <c r="F561" s="1"/>
      <c r="J561" s="1"/>
    </row>
    <row r="562" spans="3:10" ht="12.75">
      <c r="C562" s="23"/>
      <c r="D562" s="138"/>
      <c r="E562" s="1"/>
      <c r="F562" s="1"/>
      <c r="J562" s="1"/>
    </row>
    <row r="563" spans="3:10" ht="12.75">
      <c r="C563" s="23"/>
      <c r="D563" s="138"/>
      <c r="E563" s="1"/>
      <c r="F563" s="1"/>
      <c r="J563" s="1"/>
    </row>
    <row r="564" spans="3:10" ht="12.75">
      <c r="C564" s="23"/>
      <c r="D564" s="138"/>
      <c r="E564" s="1"/>
      <c r="F564" s="1"/>
      <c r="J564" s="1"/>
    </row>
    <row r="565" spans="3:10" ht="12.75">
      <c r="C565" s="23"/>
      <c r="D565" s="138"/>
      <c r="E565" s="1"/>
      <c r="F565" s="1"/>
      <c r="J565" s="1"/>
    </row>
    <row r="566" spans="3:10" ht="12.75">
      <c r="C566" s="23"/>
      <c r="D566" s="138"/>
      <c r="E566" s="1"/>
      <c r="F566" s="1"/>
      <c r="J566" s="1"/>
    </row>
    <row r="567" spans="3:10" ht="12.75">
      <c r="C567" s="23"/>
      <c r="D567" s="138"/>
      <c r="E567" s="1"/>
      <c r="F567" s="1"/>
      <c r="J567" s="1"/>
    </row>
    <row r="568" spans="3:10" ht="15.75" customHeight="1">
      <c r="C568" s="23"/>
      <c r="D568" s="138"/>
      <c r="E568" s="1"/>
      <c r="F568" s="1"/>
      <c r="J568" s="1"/>
    </row>
    <row r="569" spans="3:10" ht="12.75">
      <c r="C569" s="23"/>
      <c r="D569" s="138"/>
      <c r="E569" s="1"/>
      <c r="F569" s="1"/>
      <c r="J569" s="1"/>
    </row>
    <row r="570" spans="3:10" ht="12.75">
      <c r="C570" s="23"/>
      <c r="D570" s="138"/>
      <c r="E570" s="1"/>
      <c r="F570" s="1"/>
      <c r="J570" s="1"/>
    </row>
    <row r="571" spans="3:10" ht="13.5" customHeight="1">
      <c r="C571" s="23"/>
      <c r="D571" s="138"/>
      <c r="E571" s="1"/>
      <c r="F571" s="1"/>
      <c r="J571" s="1"/>
    </row>
    <row r="572" spans="3:10" ht="12.75">
      <c r="C572" s="23"/>
      <c r="D572" s="138"/>
      <c r="E572" s="1"/>
      <c r="F572" s="1"/>
      <c r="J572" s="1"/>
    </row>
    <row r="573" spans="3:10" ht="12.75">
      <c r="C573" s="23"/>
      <c r="D573" s="138"/>
      <c r="E573" s="1"/>
      <c r="F573" s="1"/>
      <c r="J573" s="1"/>
    </row>
    <row r="574" spans="3:10" ht="12.75">
      <c r="C574" s="23"/>
      <c r="D574" s="138"/>
      <c r="E574" s="1"/>
      <c r="F574" s="1"/>
      <c r="J574" s="1"/>
    </row>
    <row r="575" spans="3:10" ht="12.75">
      <c r="C575" s="23"/>
      <c r="D575" s="138"/>
      <c r="E575" s="1"/>
      <c r="F575" s="1"/>
      <c r="J575" s="1"/>
    </row>
    <row r="576" spans="3:10" ht="12.75">
      <c r="C576" s="23"/>
      <c r="D576" s="138"/>
      <c r="E576" s="1"/>
      <c r="F576" s="1"/>
      <c r="J576" s="1"/>
    </row>
    <row r="577" spans="3:10" ht="12.75">
      <c r="C577" s="23"/>
      <c r="D577" s="138"/>
      <c r="E577" s="1"/>
      <c r="F577" s="1"/>
      <c r="J577" s="1"/>
    </row>
    <row r="578" spans="3:10" ht="12.75">
      <c r="C578" s="23"/>
      <c r="D578" s="138"/>
      <c r="E578" s="1"/>
      <c r="F578" s="1"/>
      <c r="J578" s="1"/>
    </row>
    <row r="579" spans="3:10" ht="12.75">
      <c r="C579" s="23"/>
      <c r="D579" s="138"/>
      <c r="E579" s="1"/>
      <c r="F579" s="1"/>
      <c r="J579" s="1"/>
    </row>
    <row r="580" spans="3:10" ht="12.75">
      <c r="C580" s="23"/>
      <c r="D580" s="138"/>
      <c r="E580" s="1"/>
      <c r="F580" s="1"/>
      <c r="J580" s="1"/>
    </row>
    <row r="581" spans="3:10" ht="12.75">
      <c r="C581" s="23"/>
      <c r="D581" s="138"/>
      <c r="E581" s="1"/>
      <c r="F581" s="1"/>
      <c r="J581" s="1"/>
    </row>
    <row r="582" spans="3:10" ht="12.75">
      <c r="C582" s="23"/>
      <c r="D582" s="138"/>
      <c r="E582" s="1"/>
      <c r="F582" s="1"/>
      <c r="J582" s="1"/>
    </row>
    <row r="583" spans="3:10" ht="12.75">
      <c r="C583" s="23"/>
      <c r="D583" s="138"/>
      <c r="E583" s="1"/>
      <c r="F583" s="1"/>
      <c r="J583" s="1"/>
    </row>
    <row r="584" spans="3:10" ht="12.75">
      <c r="C584" s="23"/>
      <c r="D584" s="138"/>
      <c r="E584" s="1"/>
      <c r="F584" s="1"/>
      <c r="J584" s="1"/>
    </row>
    <row r="585" spans="3:10" ht="12.75">
      <c r="C585" s="23"/>
      <c r="D585" s="138"/>
      <c r="E585" s="1"/>
      <c r="F585" s="1"/>
      <c r="J585" s="1"/>
    </row>
    <row r="586" spans="3:10" ht="12.75">
      <c r="C586" s="23"/>
      <c r="D586" s="138"/>
      <c r="E586" s="1"/>
      <c r="F586" s="1"/>
      <c r="J586" s="1"/>
    </row>
    <row r="587" spans="3:10" ht="12.75">
      <c r="C587" s="23"/>
      <c r="D587" s="138"/>
      <c r="E587" s="1"/>
      <c r="F587" s="1"/>
      <c r="J587" s="1"/>
    </row>
    <row r="588" spans="3:10" ht="12.75">
      <c r="C588" s="23"/>
      <c r="D588" s="138"/>
      <c r="E588" s="1"/>
      <c r="F588" s="1"/>
      <c r="J588" s="1"/>
    </row>
    <row r="589" spans="3:10" ht="12.75">
      <c r="C589" s="23"/>
      <c r="D589" s="138"/>
      <c r="E589" s="1"/>
      <c r="F589" s="1"/>
      <c r="J589" s="1"/>
    </row>
    <row r="590" spans="3:10" ht="12.75">
      <c r="C590" s="23"/>
      <c r="D590" s="138"/>
      <c r="E590" s="1"/>
      <c r="F590" s="1"/>
      <c r="J590" s="1"/>
    </row>
    <row r="591" spans="3:10" ht="12.75">
      <c r="C591" s="23"/>
      <c r="D591" s="138"/>
      <c r="E591" s="1"/>
      <c r="F591" s="1"/>
      <c r="J591" s="1"/>
    </row>
    <row r="592" spans="3:10" ht="12.75">
      <c r="C592" s="23"/>
      <c r="D592" s="138"/>
      <c r="E592" s="1"/>
      <c r="F592" s="1"/>
      <c r="J592" s="1"/>
    </row>
    <row r="593" spans="3:10" ht="12.75">
      <c r="C593" s="23"/>
      <c r="D593" s="138"/>
      <c r="E593" s="1"/>
      <c r="F593" s="1"/>
      <c r="J593" s="1"/>
    </row>
    <row r="594" spans="3:10" ht="28.5" customHeight="1">
      <c r="C594" s="23"/>
      <c r="D594" s="138"/>
      <c r="E594" s="1"/>
      <c r="F594" s="1"/>
      <c r="J594" s="1"/>
    </row>
    <row r="595" spans="3:10" ht="15.75" customHeight="1">
      <c r="C595" s="23"/>
      <c r="D595" s="138"/>
      <c r="E595" s="1"/>
      <c r="F595" s="1"/>
      <c r="J595" s="1"/>
    </row>
    <row r="596" spans="3:10" ht="14.25" customHeight="1">
      <c r="C596" s="23"/>
      <c r="D596" s="138"/>
      <c r="E596" s="1"/>
      <c r="F596" s="1"/>
      <c r="J596" s="1"/>
    </row>
    <row r="597" spans="3:10" ht="12.75">
      <c r="C597" s="23"/>
      <c r="D597" s="138"/>
      <c r="E597" s="1"/>
      <c r="F597" s="1"/>
      <c r="J597" s="1"/>
    </row>
    <row r="598" spans="3:10" ht="12.75">
      <c r="C598" s="23"/>
      <c r="D598" s="138"/>
      <c r="E598" s="1"/>
      <c r="F598" s="1"/>
      <c r="J598" s="1"/>
    </row>
    <row r="599" spans="3:10" ht="12.75">
      <c r="C599" s="23"/>
      <c r="D599" s="138"/>
      <c r="E599" s="1"/>
      <c r="F599" s="1"/>
      <c r="J599" s="1"/>
    </row>
    <row r="600" spans="3:10" ht="12.75">
      <c r="C600" s="23"/>
      <c r="D600" s="138"/>
      <c r="E600" s="1"/>
      <c r="F600" s="1"/>
      <c r="J600" s="1"/>
    </row>
    <row r="601" spans="3:10" ht="12.75">
      <c r="C601" s="23"/>
      <c r="D601" s="138"/>
      <c r="E601" s="1"/>
      <c r="F601" s="1"/>
      <c r="J601" s="1"/>
    </row>
    <row r="602" spans="3:10" ht="12.75">
      <c r="C602" s="23"/>
      <c r="D602" s="138"/>
      <c r="E602" s="1"/>
      <c r="F602" s="1"/>
      <c r="J602" s="1"/>
    </row>
    <row r="603" spans="3:10" ht="12.75">
      <c r="C603" s="23"/>
      <c r="D603" s="138"/>
      <c r="E603" s="1"/>
      <c r="F603" s="1"/>
      <c r="J603" s="1"/>
    </row>
    <row r="604" spans="3:10" ht="12.75">
      <c r="C604" s="23"/>
      <c r="D604" s="138"/>
      <c r="E604" s="1"/>
      <c r="F604" s="1"/>
      <c r="J604" s="1"/>
    </row>
    <row r="605" spans="3:10" ht="12.75">
      <c r="C605" s="23"/>
      <c r="D605" s="138"/>
      <c r="E605" s="1"/>
      <c r="F605" s="1"/>
      <c r="J605" s="1"/>
    </row>
    <row r="606" spans="3:10" ht="12.75">
      <c r="C606" s="23"/>
      <c r="D606" s="138"/>
      <c r="E606" s="1"/>
      <c r="F606" s="1"/>
      <c r="J606" s="1"/>
    </row>
    <row r="607" spans="3:10" ht="12.75">
      <c r="C607" s="23"/>
      <c r="D607" s="138"/>
      <c r="E607" s="1"/>
      <c r="F607" s="1"/>
      <c r="J607" s="1"/>
    </row>
    <row r="608" spans="3:10" ht="12.75">
      <c r="C608" s="23"/>
      <c r="D608" s="138"/>
      <c r="E608" s="1"/>
      <c r="F608" s="1"/>
      <c r="J608" s="1"/>
    </row>
    <row r="609" spans="3:10" ht="12.75">
      <c r="C609" s="23"/>
      <c r="D609" s="138"/>
      <c r="E609" s="1"/>
      <c r="F609" s="1"/>
      <c r="J609" s="1"/>
    </row>
    <row r="610" spans="3:10" ht="12.75">
      <c r="C610" s="23"/>
      <c r="D610" s="138"/>
      <c r="E610" s="1"/>
      <c r="F610" s="1"/>
      <c r="J610" s="1"/>
    </row>
    <row r="611" spans="3:10" ht="12.75">
      <c r="C611" s="23"/>
      <c r="D611" s="138"/>
      <c r="E611" s="1"/>
      <c r="F611" s="1"/>
      <c r="J611" s="1"/>
    </row>
    <row r="612" spans="3:10" ht="12.75">
      <c r="C612" s="23"/>
      <c r="D612" s="138"/>
      <c r="E612" s="1"/>
      <c r="F612" s="1"/>
      <c r="J612" s="1"/>
    </row>
    <row r="613" spans="3:10" ht="12.75">
      <c r="C613" s="23"/>
      <c r="D613" s="138"/>
      <c r="E613" s="1"/>
      <c r="F613" s="1"/>
      <c r="J613" s="1"/>
    </row>
    <row r="614" spans="3:10" ht="12.75">
      <c r="C614" s="23"/>
      <c r="D614" s="138"/>
      <c r="E614" s="1"/>
      <c r="F614" s="1"/>
      <c r="J614" s="1"/>
    </row>
    <row r="615" spans="3:10" ht="12.75">
      <c r="C615" s="23"/>
      <c r="D615" s="138"/>
      <c r="E615" s="1"/>
      <c r="F615" s="1"/>
      <c r="J615" s="1"/>
    </row>
    <row r="616" spans="3:10" ht="12.75">
      <c r="C616" s="23"/>
      <c r="D616" s="138"/>
      <c r="E616" s="1"/>
      <c r="F616" s="1"/>
      <c r="J616" s="1"/>
    </row>
    <row r="617" spans="3:10" ht="15" customHeight="1">
      <c r="C617" s="23"/>
      <c r="D617" s="138"/>
      <c r="E617" s="1"/>
      <c r="F617" s="1"/>
      <c r="J617" s="1"/>
    </row>
    <row r="618" spans="3:10" ht="12.75" customHeight="1">
      <c r="C618" s="23"/>
      <c r="D618" s="138"/>
      <c r="E618" s="1"/>
      <c r="F618" s="1"/>
      <c r="J618" s="1"/>
    </row>
    <row r="619" spans="3:10" ht="14.25" customHeight="1">
      <c r="C619" s="23"/>
      <c r="D619" s="138"/>
      <c r="E619" s="1"/>
      <c r="F619" s="1"/>
      <c r="J619" s="1"/>
    </row>
    <row r="620" spans="3:10" ht="13.5" customHeight="1">
      <c r="C620" s="23"/>
      <c r="D620" s="138"/>
      <c r="E620" s="1"/>
      <c r="F620" s="1"/>
      <c r="J620" s="1"/>
    </row>
    <row r="621" spans="3:10" ht="12.75" customHeight="1">
      <c r="C621" s="23"/>
      <c r="D621" s="138"/>
      <c r="E621" s="1"/>
      <c r="F621" s="1"/>
      <c r="J621" s="1"/>
    </row>
    <row r="622" spans="3:10" ht="13.5" customHeight="1">
      <c r="C622" s="23"/>
      <c r="D622" s="138"/>
      <c r="E622" s="1"/>
      <c r="F622" s="1"/>
      <c r="J622" s="1"/>
    </row>
    <row r="623" spans="3:10" ht="12.75">
      <c r="C623" s="23"/>
      <c r="D623" s="138"/>
      <c r="E623" s="1"/>
      <c r="F623" s="1"/>
      <c r="J623" s="1"/>
    </row>
    <row r="624" spans="3:10" ht="15.75" customHeight="1">
      <c r="C624" s="23"/>
      <c r="D624" s="138"/>
      <c r="E624" s="1"/>
      <c r="F624" s="1"/>
      <c r="J624" s="1"/>
    </row>
    <row r="625" spans="3:10" ht="12.75">
      <c r="C625" s="23"/>
      <c r="D625" s="138"/>
      <c r="E625" s="1"/>
      <c r="F625" s="1"/>
      <c r="J625" s="1"/>
    </row>
    <row r="626" spans="3:10" ht="12.75">
      <c r="C626" s="23"/>
      <c r="D626" s="138"/>
      <c r="E626" s="1"/>
      <c r="F626" s="1"/>
      <c r="J626" s="1"/>
    </row>
    <row r="627" spans="3:10" ht="12.75">
      <c r="C627" s="23"/>
      <c r="D627" s="138"/>
      <c r="E627" s="1"/>
      <c r="F627" s="1"/>
      <c r="J627" s="1"/>
    </row>
    <row r="628" spans="3:10" ht="12.75">
      <c r="C628" s="23"/>
      <c r="D628" s="138"/>
      <c r="E628" s="1"/>
      <c r="F628" s="1"/>
      <c r="J628" s="1"/>
    </row>
    <row r="629" spans="3:10" ht="12.75">
      <c r="C629" s="23"/>
      <c r="D629" s="138"/>
      <c r="E629" s="1"/>
      <c r="F629" s="1"/>
      <c r="J629" s="1"/>
    </row>
    <row r="630" spans="3:10" ht="12.75">
      <c r="C630" s="23"/>
      <c r="D630" s="138"/>
      <c r="E630" s="1"/>
      <c r="F630" s="1"/>
      <c r="J630" s="1"/>
    </row>
    <row r="631" spans="3:10" ht="12.75">
      <c r="C631" s="23"/>
      <c r="D631" s="138"/>
      <c r="E631" s="1"/>
      <c r="F631" s="1"/>
      <c r="J631" s="1"/>
    </row>
    <row r="632" spans="3:10" ht="13.5" customHeight="1">
      <c r="C632" s="23"/>
      <c r="D632" s="138"/>
      <c r="E632" s="1"/>
      <c r="F632" s="1"/>
      <c r="J632" s="1"/>
    </row>
    <row r="633" spans="3:10" ht="12.75">
      <c r="C633" s="23"/>
      <c r="D633" s="138"/>
      <c r="E633" s="1"/>
      <c r="F633" s="1"/>
      <c r="J633" s="1"/>
    </row>
    <row r="634" spans="3:10" ht="12.75">
      <c r="C634" s="23"/>
      <c r="D634" s="138"/>
      <c r="E634" s="1"/>
      <c r="F634" s="1"/>
      <c r="J634" s="1"/>
    </row>
    <row r="635" spans="3:10" ht="12.75">
      <c r="C635" s="23"/>
      <c r="D635" s="138"/>
      <c r="E635" s="1"/>
      <c r="F635" s="1"/>
      <c r="J635" s="1"/>
    </row>
    <row r="636" spans="3:10" ht="12.75">
      <c r="C636" s="23"/>
      <c r="D636" s="138"/>
      <c r="E636" s="1"/>
      <c r="F636" s="1"/>
      <c r="J636" s="1"/>
    </row>
    <row r="637" spans="3:10" ht="12.75">
      <c r="C637" s="23"/>
      <c r="D637" s="138"/>
      <c r="E637" s="1"/>
      <c r="F637" s="1"/>
      <c r="J637" s="1"/>
    </row>
    <row r="638" spans="3:10" ht="12.75">
      <c r="C638" s="23"/>
      <c r="D638" s="138"/>
      <c r="E638" s="1"/>
      <c r="F638" s="1"/>
      <c r="J638" s="1"/>
    </row>
    <row r="639" spans="3:10" ht="12.75">
      <c r="C639" s="23"/>
      <c r="D639" s="138"/>
      <c r="E639" s="1"/>
      <c r="F639" s="1"/>
      <c r="J639" s="1"/>
    </row>
    <row r="640" spans="3:10" ht="12.75" customHeight="1">
      <c r="C640" s="23"/>
      <c r="D640" s="138"/>
      <c r="E640" s="1"/>
      <c r="F640" s="1"/>
      <c r="J640" s="1"/>
    </row>
    <row r="641" spans="3:10" ht="14.25" customHeight="1">
      <c r="C641" s="23"/>
      <c r="D641" s="138"/>
      <c r="E641" s="1"/>
      <c r="F641" s="1"/>
      <c r="J641" s="1"/>
    </row>
    <row r="642" spans="3:10" ht="12.75">
      <c r="C642" s="23"/>
      <c r="D642" s="138"/>
      <c r="E642" s="1"/>
      <c r="F642" s="1"/>
      <c r="J642" s="1"/>
    </row>
    <row r="643" spans="3:10" ht="12.75">
      <c r="C643" s="23"/>
      <c r="D643" s="138"/>
      <c r="E643" s="1"/>
      <c r="F643" s="1"/>
      <c r="J643" s="1"/>
    </row>
    <row r="644" spans="3:10" ht="13.5" customHeight="1">
      <c r="C644" s="23"/>
      <c r="D644" s="138"/>
      <c r="E644" s="1"/>
      <c r="F644" s="1"/>
      <c r="J644" s="1"/>
    </row>
    <row r="645" spans="3:10" ht="14.25" customHeight="1">
      <c r="C645" s="23"/>
      <c r="D645" s="138"/>
      <c r="E645" s="1"/>
      <c r="F645" s="1"/>
      <c r="J645" s="1"/>
    </row>
    <row r="646" spans="3:10" ht="13.5" customHeight="1">
      <c r="C646" s="23"/>
      <c r="D646" s="138"/>
      <c r="E646" s="1"/>
      <c r="F646" s="1"/>
      <c r="J646" s="1"/>
    </row>
    <row r="647" spans="3:10" ht="13.5" customHeight="1">
      <c r="C647" s="23"/>
      <c r="D647" s="138"/>
      <c r="E647" s="1"/>
      <c r="F647" s="1"/>
      <c r="J647" s="1"/>
    </row>
    <row r="648" spans="3:10" ht="12.75">
      <c r="C648" s="23"/>
      <c r="D648" s="138"/>
      <c r="E648" s="1"/>
      <c r="F648" s="1"/>
      <c r="J648" s="1"/>
    </row>
    <row r="649" spans="3:10" ht="11.25" customHeight="1">
      <c r="C649" s="23"/>
      <c r="D649" s="138"/>
      <c r="E649" s="1"/>
      <c r="F649" s="1"/>
      <c r="J649" s="1"/>
    </row>
    <row r="650" spans="3:10" ht="12.75">
      <c r="C650" s="23"/>
      <c r="D650" s="138"/>
      <c r="E650" s="1"/>
      <c r="F650" s="1"/>
      <c r="J650" s="1"/>
    </row>
    <row r="651" spans="3:10" ht="12.75">
      <c r="C651" s="23"/>
      <c r="D651" s="138"/>
      <c r="E651" s="1"/>
      <c r="F651" s="1"/>
      <c r="J651" s="1"/>
    </row>
    <row r="652" spans="3:10" ht="13.5" customHeight="1">
      <c r="C652" s="23"/>
      <c r="D652" s="138"/>
      <c r="E652" s="1"/>
      <c r="F652" s="1"/>
      <c r="J652" s="1"/>
    </row>
    <row r="653" spans="3:10" ht="12.75">
      <c r="C653" s="23"/>
      <c r="D653" s="138"/>
      <c r="E653" s="1"/>
      <c r="F653" s="1"/>
      <c r="J653" s="1"/>
    </row>
    <row r="654" spans="3:10" ht="12.75">
      <c r="C654" s="23"/>
      <c r="D654" s="138"/>
      <c r="E654" s="1"/>
      <c r="F654" s="1"/>
      <c r="J654" s="1"/>
    </row>
    <row r="655" spans="3:10" ht="12.75">
      <c r="C655" s="23"/>
      <c r="D655" s="138"/>
      <c r="E655" s="1"/>
      <c r="F655" s="1"/>
      <c r="J655" s="1"/>
    </row>
    <row r="656" spans="3:10" ht="12.75">
      <c r="C656" s="23"/>
      <c r="D656" s="138"/>
      <c r="E656" s="1"/>
      <c r="F656" s="1"/>
      <c r="J656" s="1"/>
    </row>
    <row r="657" spans="3:10" ht="12.75">
      <c r="C657" s="23"/>
      <c r="D657" s="138"/>
      <c r="E657" s="1"/>
      <c r="F657" s="1"/>
      <c r="J657" s="1"/>
    </row>
    <row r="658" spans="3:10" ht="12.75">
      <c r="C658" s="23"/>
      <c r="D658" s="138"/>
      <c r="E658" s="1"/>
      <c r="F658" s="1"/>
      <c r="J658" s="1"/>
    </row>
    <row r="659" spans="3:10" ht="12.75">
      <c r="C659" s="23"/>
      <c r="D659" s="138"/>
      <c r="E659" s="1"/>
      <c r="F659" s="1"/>
      <c r="J659" s="1"/>
    </row>
    <row r="660" spans="3:10" ht="12.75">
      <c r="C660" s="23"/>
      <c r="D660" s="138"/>
      <c r="E660" s="1"/>
      <c r="F660" s="1"/>
      <c r="J660" s="1"/>
    </row>
    <row r="661" spans="3:10" ht="12.75">
      <c r="C661" s="23"/>
      <c r="D661" s="138"/>
      <c r="E661" s="1"/>
      <c r="F661" s="1"/>
      <c r="J661" s="1"/>
    </row>
    <row r="662" spans="3:10" ht="12.75">
      <c r="C662" s="23"/>
      <c r="D662" s="138"/>
      <c r="E662" s="1"/>
      <c r="F662" s="1"/>
      <c r="J662" s="1"/>
    </row>
    <row r="663" spans="3:10" ht="12" customHeight="1">
      <c r="C663" s="23"/>
      <c r="D663" s="138"/>
      <c r="E663" s="1"/>
      <c r="F663" s="1"/>
      <c r="J663" s="1"/>
    </row>
    <row r="664" spans="3:10" ht="145.5" customHeight="1">
      <c r="C664" s="23"/>
      <c r="D664" s="138"/>
      <c r="E664" s="1"/>
      <c r="F664" s="1"/>
      <c r="J664" s="1"/>
    </row>
    <row r="665" spans="3:10" ht="12.75">
      <c r="C665" s="23"/>
      <c r="D665" s="138"/>
      <c r="E665" s="1"/>
      <c r="F665" s="1"/>
      <c r="J665" s="1"/>
    </row>
    <row r="666" spans="3:10" ht="12.75">
      <c r="C666" s="23"/>
      <c r="D666" s="138"/>
      <c r="E666" s="1"/>
      <c r="F666" s="1"/>
      <c r="J666" s="1"/>
    </row>
    <row r="667" spans="3:10" ht="12" customHeight="1">
      <c r="C667" s="23"/>
      <c r="D667" s="138"/>
      <c r="E667" s="1"/>
      <c r="F667" s="1"/>
      <c r="J667" s="1"/>
    </row>
    <row r="668" spans="3:10" ht="12.75">
      <c r="C668" s="23"/>
      <c r="D668" s="138"/>
      <c r="E668" s="1"/>
      <c r="F668" s="1"/>
      <c r="J668" s="1"/>
    </row>
    <row r="669" spans="3:10" ht="12.75">
      <c r="C669" s="23"/>
      <c r="D669" s="138"/>
      <c r="E669" s="1"/>
      <c r="F669" s="1"/>
      <c r="J669" s="1"/>
    </row>
    <row r="670" spans="3:10" ht="12.75">
      <c r="C670" s="23"/>
      <c r="D670" s="138"/>
      <c r="E670" s="1"/>
      <c r="F670" s="1"/>
      <c r="J670" s="1"/>
    </row>
    <row r="671" spans="3:10" ht="12.75">
      <c r="C671" s="23"/>
      <c r="D671" s="138"/>
      <c r="E671" s="1"/>
      <c r="F671" s="1"/>
      <c r="J671" s="1"/>
    </row>
    <row r="672" spans="3:10" ht="12.75">
      <c r="C672" s="23"/>
      <c r="D672" s="138"/>
      <c r="E672" s="1"/>
      <c r="F672" s="1"/>
      <c r="J672" s="1"/>
    </row>
    <row r="673" spans="3:10" ht="11.25" customHeight="1">
      <c r="C673" s="23"/>
      <c r="D673" s="138"/>
      <c r="E673" s="1"/>
      <c r="F673" s="1"/>
      <c r="J673" s="1"/>
    </row>
    <row r="674" spans="3:10" ht="12.75">
      <c r="C674" s="23"/>
      <c r="D674" s="138"/>
      <c r="E674" s="1"/>
      <c r="F674" s="1"/>
      <c r="J674" s="1"/>
    </row>
    <row r="675" spans="3:10" ht="12.75">
      <c r="C675" s="23"/>
      <c r="D675" s="138"/>
      <c r="E675" s="1"/>
      <c r="F675" s="1"/>
      <c r="J675" s="1"/>
    </row>
    <row r="676" spans="3:10" ht="12.75">
      <c r="C676" s="23"/>
      <c r="D676" s="138"/>
      <c r="E676" s="1"/>
      <c r="F676" s="1"/>
      <c r="J676" s="1"/>
    </row>
    <row r="677" spans="3:10" ht="12.75">
      <c r="C677" s="23"/>
      <c r="D677" s="138"/>
      <c r="E677" s="1"/>
      <c r="F677" s="1"/>
      <c r="J677" s="1"/>
    </row>
    <row r="678" spans="3:10" ht="12.75">
      <c r="C678" s="23"/>
      <c r="D678" s="138"/>
      <c r="E678" s="1"/>
      <c r="F678" s="1"/>
      <c r="J678" s="1"/>
    </row>
    <row r="679" spans="3:10" ht="12.75">
      <c r="C679" s="23"/>
      <c r="D679" s="138"/>
      <c r="E679" s="1"/>
      <c r="F679" s="1"/>
      <c r="J679" s="1"/>
    </row>
    <row r="680" spans="3:10" ht="12.75" customHeight="1">
      <c r="C680" s="23"/>
      <c r="D680" s="138"/>
      <c r="E680" s="1"/>
      <c r="F680" s="1"/>
      <c r="J680" s="1"/>
    </row>
    <row r="681" spans="3:10" ht="13.5" customHeight="1">
      <c r="C681" s="23"/>
      <c r="D681" s="138"/>
      <c r="E681" s="1"/>
      <c r="F681" s="1"/>
      <c r="J681" s="1"/>
    </row>
    <row r="682" spans="3:10" ht="12.75" customHeight="1">
      <c r="C682" s="23"/>
      <c r="D682" s="138"/>
      <c r="E682" s="1"/>
      <c r="F682" s="1"/>
      <c r="J682" s="1"/>
    </row>
    <row r="683" spans="3:10" ht="12.75">
      <c r="C683" s="23"/>
      <c r="D683" s="138"/>
      <c r="E683" s="1"/>
      <c r="F683" s="1"/>
      <c r="J683" s="1"/>
    </row>
    <row r="684" spans="3:10" ht="12.75" customHeight="1">
      <c r="C684" s="23"/>
      <c r="D684" s="138"/>
      <c r="E684" s="1"/>
      <c r="F684" s="1"/>
      <c r="J684" s="1"/>
    </row>
    <row r="685" spans="3:10" ht="15" customHeight="1">
      <c r="C685" s="23"/>
      <c r="D685" s="138"/>
      <c r="E685" s="1"/>
      <c r="F685" s="1"/>
      <c r="J685" s="1"/>
    </row>
    <row r="686" spans="3:10" ht="12.75">
      <c r="C686" s="23"/>
      <c r="D686" s="138"/>
      <c r="E686" s="1"/>
      <c r="F686" s="1"/>
      <c r="J686" s="1"/>
    </row>
    <row r="687" spans="3:10" ht="28.5" customHeight="1">
      <c r="C687" s="23"/>
      <c r="D687" s="138"/>
      <c r="E687" s="1"/>
      <c r="F687" s="1"/>
      <c r="J687" s="1"/>
    </row>
    <row r="688" spans="3:10" ht="14.25" customHeight="1">
      <c r="C688" s="23"/>
      <c r="D688" s="138"/>
      <c r="E688" s="1"/>
      <c r="F688" s="1"/>
      <c r="J688" s="1"/>
    </row>
    <row r="689" spans="3:10" ht="27" customHeight="1">
      <c r="C689" s="23"/>
      <c r="D689" s="138"/>
      <c r="E689" s="1"/>
      <c r="F689" s="1"/>
      <c r="J689" s="1"/>
    </row>
    <row r="690" spans="3:10" ht="12.75">
      <c r="C690" s="23"/>
      <c r="D690" s="138"/>
      <c r="E690" s="1"/>
      <c r="F690" s="1"/>
      <c r="J690" s="1"/>
    </row>
    <row r="691" spans="3:10" ht="12.75">
      <c r="C691" s="23"/>
      <c r="D691" s="138"/>
      <c r="E691" s="1"/>
      <c r="F691" s="1"/>
      <c r="J691" s="1"/>
    </row>
    <row r="692" spans="3:10" ht="53.25" customHeight="1">
      <c r="C692" s="23"/>
      <c r="D692" s="138"/>
      <c r="E692" s="1"/>
      <c r="F692" s="1"/>
      <c r="J692" s="1"/>
    </row>
    <row r="693" spans="3:10" ht="12.75">
      <c r="C693" s="23"/>
      <c r="D693" s="138"/>
      <c r="E693" s="1"/>
      <c r="F693" s="1"/>
      <c r="J693" s="1"/>
    </row>
    <row r="694" spans="3:10" ht="12.75">
      <c r="C694" s="23"/>
      <c r="D694" s="138"/>
      <c r="E694" s="1"/>
      <c r="F694" s="1"/>
      <c r="J694" s="1"/>
    </row>
    <row r="695" spans="3:10" ht="12.75">
      <c r="C695" s="23"/>
      <c r="D695" s="138"/>
      <c r="E695" s="1"/>
      <c r="F695" s="1"/>
      <c r="J695" s="1"/>
    </row>
    <row r="696" spans="3:10" ht="12.75">
      <c r="C696" s="23"/>
      <c r="D696" s="138"/>
      <c r="E696" s="1"/>
      <c r="F696" s="1"/>
      <c r="J696" s="1"/>
    </row>
    <row r="697" spans="3:10" ht="12.75">
      <c r="C697" s="23"/>
      <c r="D697" s="138"/>
      <c r="E697" s="1"/>
      <c r="F697" s="1"/>
      <c r="J697" s="1"/>
    </row>
    <row r="698" spans="3:10" ht="12.75">
      <c r="C698" s="23"/>
      <c r="D698" s="138"/>
      <c r="E698" s="1"/>
      <c r="F698" s="1"/>
      <c r="J698" s="1"/>
    </row>
    <row r="699" spans="3:10" ht="12.75">
      <c r="C699" s="23"/>
      <c r="D699" s="138"/>
      <c r="E699" s="1"/>
      <c r="F699" s="1"/>
      <c r="J699" s="1"/>
    </row>
    <row r="700" spans="3:10" ht="12.75">
      <c r="C700" s="23"/>
      <c r="D700" s="138"/>
      <c r="E700" s="1"/>
      <c r="F700" s="1"/>
      <c r="J700" s="1"/>
    </row>
    <row r="701" spans="3:10" ht="12.75">
      <c r="C701" s="23"/>
      <c r="D701" s="138"/>
      <c r="E701" s="1"/>
      <c r="F701" s="1"/>
      <c r="J701" s="1"/>
    </row>
    <row r="702" spans="3:10" ht="12.75">
      <c r="C702" s="23"/>
      <c r="D702" s="138"/>
      <c r="E702" s="1"/>
      <c r="F702" s="1"/>
      <c r="J702" s="1"/>
    </row>
    <row r="703" spans="3:10" ht="12.75">
      <c r="C703" s="23"/>
      <c r="D703" s="138"/>
      <c r="E703" s="1"/>
      <c r="F703" s="1"/>
      <c r="J703" s="1"/>
    </row>
    <row r="704" spans="3:10" ht="12.75">
      <c r="C704" s="23"/>
      <c r="D704" s="138"/>
      <c r="E704" s="1"/>
      <c r="F704" s="1"/>
      <c r="J704" s="1"/>
    </row>
    <row r="705" spans="3:10" ht="12.75">
      <c r="C705" s="23"/>
      <c r="D705" s="138"/>
      <c r="E705" s="1"/>
      <c r="F705" s="1"/>
      <c r="J705" s="1"/>
    </row>
    <row r="706" spans="3:10" ht="12.75">
      <c r="C706" s="23"/>
      <c r="D706" s="138"/>
      <c r="E706" s="1"/>
      <c r="F706" s="1"/>
      <c r="J706" s="1"/>
    </row>
    <row r="707" spans="3:10" ht="12.75">
      <c r="C707" s="23"/>
      <c r="D707" s="138"/>
      <c r="E707" s="1"/>
      <c r="F707" s="1"/>
      <c r="J707" s="1"/>
    </row>
    <row r="708" spans="3:10" ht="12.75">
      <c r="C708" s="23"/>
      <c r="D708" s="138"/>
      <c r="E708" s="1"/>
      <c r="F708" s="1"/>
      <c r="J708" s="1"/>
    </row>
    <row r="709" spans="3:10" ht="12.75">
      <c r="C709" s="23"/>
      <c r="D709" s="138"/>
      <c r="E709" s="1"/>
      <c r="F709" s="1"/>
      <c r="J709" s="1"/>
    </row>
    <row r="710" spans="3:10" ht="12.75">
      <c r="C710" s="23"/>
      <c r="D710" s="138"/>
      <c r="E710" s="1"/>
      <c r="F710" s="1"/>
      <c r="J710" s="1"/>
    </row>
    <row r="711" spans="3:10" ht="12.75">
      <c r="C711" s="23"/>
      <c r="D711" s="138"/>
      <c r="E711" s="1"/>
      <c r="F711" s="1"/>
      <c r="J711" s="1"/>
    </row>
    <row r="712" spans="3:10" ht="15" customHeight="1">
      <c r="C712" s="1"/>
      <c r="D712" s="138"/>
      <c r="E712" s="1"/>
      <c r="F712" s="1"/>
      <c r="J712" s="1"/>
    </row>
    <row r="713" spans="3:10" ht="12.75">
      <c r="C713" s="1"/>
      <c r="D713" s="138"/>
      <c r="E713" s="1"/>
      <c r="F713" s="1"/>
      <c r="J713" s="1"/>
    </row>
    <row r="714" spans="3:10" ht="12.75">
      <c r="C714" s="1"/>
      <c r="D714" s="138"/>
      <c r="E714" s="1"/>
      <c r="F714" s="1"/>
      <c r="J714" s="1"/>
    </row>
    <row r="715" spans="3:10" ht="12.75">
      <c r="C715" s="1"/>
      <c r="D715" s="138"/>
      <c r="E715" s="1"/>
      <c r="F715" s="1"/>
      <c r="J715" s="1"/>
    </row>
    <row r="716" spans="3:10" ht="12.75">
      <c r="C716" s="1"/>
      <c r="D716" s="138"/>
      <c r="E716" s="1"/>
      <c r="F716" s="1"/>
      <c r="J716" s="1"/>
    </row>
    <row r="717" spans="3:10" ht="12.75">
      <c r="C717" s="1"/>
      <c r="D717" s="138"/>
      <c r="E717" s="1"/>
      <c r="F717" s="1"/>
      <c r="J717" s="1"/>
    </row>
    <row r="718" spans="3:10" ht="12.75">
      <c r="C718" s="1"/>
      <c r="D718" s="138"/>
      <c r="E718" s="1"/>
      <c r="F718" s="1"/>
      <c r="J718" s="1"/>
    </row>
    <row r="719" spans="3:10" ht="12.75">
      <c r="C719" s="1"/>
      <c r="D719" s="138"/>
      <c r="E719" s="1"/>
      <c r="F719" s="1"/>
      <c r="J719" s="1"/>
    </row>
    <row r="720" spans="3:10" ht="12.75">
      <c r="C720" s="1"/>
      <c r="D720" s="138"/>
      <c r="E720" s="1"/>
      <c r="F720" s="1"/>
      <c r="J720" s="1"/>
    </row>
    <row r="721" spans="3:10" ht="12" customHeight="1">
      <c r="C721" s="1"/>
      <c r="D721" s="138"/>
      <c r="E721" s="1"/>
      <c r="F721" s="1"/>
      <c r="J721" s="1"/>
    </row>
    <row r="722" spans="3:10" ht="12" customHeight="1">
      <c r="C722" s="1"/>
      <c r="D722" s="138"/>
      <c r="E722" s="1"/>
      <c r="F722" s="1"/>
      <c r="J722" s="1"/>
    </row>
    <row r="723" spans="3:10" ht="12" customHeight="1">
      <c r="C723" s="23"/>
      <c r="D723" s="138"/>
      <c r="E723" s="1"/>
      <c r="F723" s="1"/>
      <c r="J723" s="1"/>
    </row>
    <row r="724" spans="3:10" ht="14.25" customHeight="1">
      <c r="C724" s="23"/>
      <c r="D724" s="138"/>
      <c r="E724" s="1"/>
      <c r="F724" s="1"/>
      <c r="J724" s="1"/>
    </row>
    <row r="725" spans="3:10" ht="14.25" customHeight="1">
      <c r="C725" s="23"/>
      <c r="D725" s="138"/>
      <c r="E725" s="1"/>
      <c r="F725" s="1"/>
      <c r="J725" s="1"/>
    </row>
    <row r="726" spans="3:10" ht="52.5" customHeight="1">
      <c r="C726" s="23"/>
      <c r="D726" s="138"/>
      <c r="E726" s="1"/>
      <c r="F726" s="1"/>
      <c r="J726" s="1"/>
    </row>
    <row r="727" spans="3:10" ht="12.75">
      <c r="C727" s="23"/>
      <c r="D727" s="138"/>
      <c r="E727" s="1"/>
      <c r="F727" s="1"/>
      <c r="J727" s="1"/>
    </row>
    <row r="728" spans="3:10" ht="12.75">
      <c r="C728" s="23"/>
      <c r="D728" s="138"/>
      <c r="E728" s="1"/>
      <c r="F728" s="1"/>
      <c r="J728" s="1"/>
    </row>
    <row r="729" spans="3:10" ht="12.75" customHeight="1">
      <c r="C729" s="23"/>
      <c r="D729" s="138"/>
      <c r="E729" s="1"/>
      <c r="F729" s="1"/>
      <c r="J729" s="1"/>
    </row>
    <row r="730" spans="3:10" ht="12.75" customHeight="1">
      <c r="C730" s="23"/>
      <c r="D730" s="138"/>
      <c r="E730" s="1"/>
      <c r="F730" s="1"/>
      <c r="J730" s="1"/>
    </row>
    <row r="731" spans="3:10" ht="12.75">
      <c r="C731" s="23"/>
      <c r="D731" s="138"/>
      <c r="E731" s="1"/>
      <c r="F731" s="1"/>
      <c r="J731" s="1"/>
    </row>
    <row r="732" spans="3:10" ht="25.5" customHeight="1">
      <c r="C732" s="23"/>
      <c r="D732" s="138"/>
      <c r="E732" s="1"/>
      <c r="F732" s="1"/>
      <c r="J732" s="1"/>
    </row>
    <row r="733" spans="3:10" ht="63" customHeight="1">
      <c r="C733" s="23"/>
      <c r="D733" s="138"/>
      <c r="E733" s="1"/>
      <c r="F733" s="1"/>
      <c r="J733" s="1"/>
    </row>
    <row r="734" spans="3:10" ht="13.5" customHeight="1">
      <c r="C734" s="23"/>
      <c r="D734" s="138"/>
      <c r="E734" s="1"/>
      <c r="F734" s="1"/>
      <c r="J734" s="1"/>
    </row>
    <row r="735" spans="3:10" ht="13.5" customHeight="1">
      <c r="C735" s="23"/>
      <c r="D735" s="138"/>
      <c r="E735" s="1"/>
      <c r="F735" s="1"/>
      <c r="J735" s="1"/>
    </row>
    <row r="736" spans="3:10" ht="12.75">
      <c r="C736" s="23"/>
      <c r="D736" s="138"/>
      <c r="E736" s="1"/>
      <c r="F736" s="1"/>
      <c r="J736" s="1"/>
    </row>
    <row r="737" spans="3:10" ht="12.75">
      <c r="C737" s="23"/>
      <c r="D737" s="138"/>
      <c r="E737" s="1"/>
      <c r="F737" s="1"/>
      <c r="J737" s="1"/>
    </row>
    <row r="738" spans="3:10" ht="12.75">
      <c r="C738" s="23"/>
      <c r="D738" s="138"/>
      <c r="E738" s="1"/>
      <c r="F738" s="1"/>
      <c r="J738" s="1"/>
    </row>
    <row r="739" spans="3:10" ht="12.75">
      <c r="C739" s="23"/>
      <c r="D739" s="138"/>
      <c r="E739" s="1"/>
      <c r="F739" s="1"/>
      <c r="J739" s="1"/>
    </row>
    <row r="740" spans="3:10" ht="13.5" customHeight="1">
      <c r="C740" s="23"/>
      <c r="D740" s="138"/>
      <c r="E740" s="1"/>
      <c r="F740" s="1"/>
      <c r="J740" s="1"/>
    </row>
    <row r="741" spans="3:10" ht="27" customHeight="1">
      <c r="C741" s="23"/>
      <c r="D741" s="138"/>
      <c r="E741" s="1"/>
      <c r="F741" s="1"/>
      <c r="J741" s="1"/>
    </row>
    <row r="742" spans="3:10" ht="12.75">
      <c r="C742" s="23"/>
      <c r="D742" s="138"/>
      <c r="E742" s="1"/>
      <c r="F742" s="1"/>
      <c r="J742" s="1"/>
    </row>
    <row r="743" spans="3:10" ht="12.75">
      <c r="C743" s="23"/>
      <c r="D743" s="138"/>
      <c r="E743" s="1"/>
      <c r="F743" s="1"/>
      <c r="J743" s="1"/>
    </row>
    <row r="744" spans="3:10" ht="12.75">
      <c r="C744" s="23"/>
      <c r="D744" s="138"/>
      <c r="E744" s="1"/>
      <c r="F744" s="1"/>
      <c r="J744" s="1"/>
    </row>
    <row r="745" spans="3:10" ht="12.75">
      <c r="C745" s="23"/>
      <c r="D745" s="138"/>
      <c r="E745" s="1"/>
      <c r="F745" s="1"/>
      <c r="J745" s="1"/>
    </row>
    <row r="746" spans="3:10" ht="12.75">
      <c r="C746" s="23"/>
      <c r="D746" s="138"/>
      <c r="E746" s="1"/>
      <c r="F746" s="1"/>
      <c r="J746" s="1"/>
    </row>
    <row r="747" spans="3:10" ht="12.75">
      <c r="C747" s="23"/>
      <c r="D747" s="138"/>
      <c r="E747" s="1"/>
      <c r="F747" s="1"/>
      <c r="J747" s="1"/>
    </row>
    <row r="748" spans="3:10" ht="12.75">
      <c r="C748" s="23"/>
      <c r="D748" s="138"/>
      <c r="E748" s="1"/>
      <c r="F748" s="1"/>
      <c r="J748" s="1"/>
    </row>
    <row r="749" spans="3:10" ht="12.75">
      <c r="C749" s="23"/>
      <c r="D749" s="138"/>
      <c r="E749" s="1"/>
      <c r="F749" s="1"/>
      <c r="J749" s="1"/>
    </row>
    <row r="750" spans="3:10" ht="12.75">
      <c r="C750" s="23"/>
      <c r="D750" s="138"/>
      <c r="E750" s="1"/>
      <c r="F750" s="1"/>
      <c r="J750" s="1"/>
    </row>
    <row r="751" spans="3:10" ht="14.25" customHeight="1">
      <c r="C751" s="23"/>
      <c r="D751" s="138"/>
      <c r="E751" s="1"/>
      <c r="F751" s="1"/>
      <c r="J751" s="1"/>
    </row>
    <row r="752" spans="3:10" ht="12.75">
      <c r="C752" s="23"/>
      <c r="D752" s="138"/>
      <c r="E752" s="1"/>
      <c r="F752" s="1"/>
      <c r="J752" s="1"/>
    </row>
    <row r="753" spans="3:10" ht="90.75" customHeight="1">
      <c r="C753" s="23"/>
      <c r="D753" s="138"/>
      <c r="E753" s="1"/>
      <c r="F753" s="1"/>
      <c r="J753" s="1"/>
    </row>
    <row r="754" spans="3:10" ht="12.75">
      <c r="C754" s="23"/>
      <c r="D754" s="138"/>
      <c r="E754" s="1"/>
      <c r="F754" s="1"/>
      <c r="J754" s="1"/>
    </row>
    <row r="755" spans="3:10" ht="13.5" customHeight="1">
      <c r="C755" s="23"/>
      <c r="D755" s="138"/>
      <c r="E755" s="1"/>
      <c r="F755" s="1"/>
      <c r="J755" s="1"/>
    </row>
    <row r="756" spans="3:10" ht="12.75">
      <c r="C756" s="23"/>
      <c r="D756" s="138"/>
      <c r="E756" s="1"/>
      <c r="F756" s="1"/>
      <c r="J756" s="1"/>
    </row>
    <row r="757" spans="3:10" ht="26.25" customHeight="1">
      <c r="C757" s="23"/>
      <c r="D757" s="138"/>
      <c r="E757" s="1"/>
      <c r="F757" s="1"/>
      <c r="J757" s="1"/>
    </row>
    <row r="758" spans="3:10" ht="12" customHeight="1">
      <c r="C758" s="23"/>
      <c r="D758" s="138"/>
      <c r="E758" s="1"/>
      <c r="F758" s="1"/>
      <c r="J758" s="1"/>
    </row>
    <row r="759" spans="3:10" ht="13.5" customHeight="1">
      <c r="C759" s="23"/>
      <c r="D759" s="138"/>
      <c r="E759" s="1"/>
      <c r="F759" s="1"/>
      <c r="J759" s="1"/>
    </row>
    <row r="760" spans="3:10" ht="12.75">
      <c r="C760" s="23"/>
      <c r="D760" s="138"/>
      <c r="E760" s="1"/>
      <c r="F760" s="1"/>
      <c r="J760" s="1"/>
    </row>
    <row r="761" spans="3:10" ht="12.75">
      <c r="C761" s="23"/>
      <c r="D761" s="138"/>
      <c r="E761" s="1"/>
      <c r="F761" s="1"/>
      <c r="J761" s="1"/>
    </row>
    <row r="762" spans="3:10" ht="25.5" customHeight="1">
      <c r="C762" s="23"/>
      <c r="D762" s="138"/>
      <c r="E762" s="1"/>
      <c r="F762" s="1"/>
      <c r="J762" s="1"/>
    </row>
    <row r="763" spans="3:10" ht="12.75">
      <c r="C763" s="23"/>
      <c r="D763" s="138"/>
      <c r="E763" s="1"/>
      <c r="F763" s="1"/>
      <c r="J763" s="1"/>
    </row>
    <row r="764" spans="3:10" ht="12.75">
      <c r="C764" s="23"/>
      <c r="D764" s="138"/>
      <c r="E764" s="1"/>
      <c r="F764" s="1"/>
      <c r="J764" s="1"/>
    </row>
    <row r="765" spans="3:10" ht="12.75">
      <c r="C765" s="23"/>
      <c r="D765" s="138"/>
      <c r="E765" s="1"/>
      <c r="F765" s="1"/>
      <c r="J765" s="1"/>
    </row>
    <row r="766" spans="3:10" ht="12.75">
      <c r="C766" s="23"/>
      <c r="D766" s="138"/>
      <c r="E766" s="1"/>
      <c r="F766" s="1"/>
      <c r="J766" s="1"/>
    </row>
    <row r="767" spans="3:10" ht="12.75">
      <c r="C767" s="23"/>
      <c r="D767" s="138"/>
      <c r="E767" s="1"/>
      <c r="F767" s="1"/>
      <c r="J767" s="1"/>
    </row>
    <row r="768" spans="3:10" ht="12.75">
      <c r="C768" s="23"/>
      <c r="D768" s="138"/>
      <c r="E768" s="1"/>
      <c r="F768" s="1"/>
      <c r="J768" s="1"/>
    </row>
    <row r="769" spans="3:10" ht="12.75">
      <c r="C769" s="23"/>
      <c r="D769" s="138"/>
      <c r="E769" s="1"/>
      <c r="F769" s="1"/>
      <c r="J769" s="1"/>
    </row>
    <row r="770" spans="3:10" ht="12.75">
      <c r="C770" s="23"/>
      <c r="D770" s="138"/>
      <c r="E770" s="1"/>
      <c r="F770" s="1"/>
      <c r="J770" s="1"/>
    </row>
    <row r="771" spans="3:10" ht="12.75">
      <c r="C771" s="23"/>
      <c r="D771" s="138"/>
      <c r="E771" s="1"/>
      <c r="F771" s="1"/>
      <c r="J771" s="1"/>
    </row>
    <row r="772" spans="3:10" ht="12.75">
      <c r="C772" s="23"/>
      <c r="D772" s="138"/>
      <c r="E772" s="1"/>
      <c r="F772" s="1"/>
      <c r="J772" s="1"/>
    </row>
    <row r="773" spans="3:10" ht="12.75">
      <c r="C773" s="23"/>
      <c r="D773" s="138"/>
      <c r="E773" s="1"/>
      <c r="F773" s="1"/>
      <c r="J773" s="1"/>
    </row>
    <row r="774" spans="3:10" ht="12.75">
      <c r="C774" s="23"/>
      <c r="D774" s="138"/>
      <c r="E774" s="1"/>
      <c r="F774" s="1"/>
      <c r="J774" s="1"/>
    </row>
    <row r="775" spans="3:10" ht="12.75">
      <c r="C775" s="23"/>
      <c r="D775" s="138"/>
      <c r="E775" s="1"/>
      <c r="F775" s="1"/>
      <c r="J775" s="1"/>
    </row>
    <row r="776" spans="3:10" ht="12.75">
      <c r="C776" s="23"/>
      <c r="D776" s="138"/>
      <c r="E776" s="1"/>
      <c r="F776" s="1"/>
      <c r="J776" s="1"/>
    </row>
    <row r="777" spans="3:10" ht="12.75">
      <c r="C777" s="23"/>
      <c r="D777" s="138"/>
      <c r="E777" s="1"/>
      <c r="F777" s="1"/>
      <c r="J777" s="1"/>
    </row>
    <row r="778" spans="3:10" ht="12.75">
      <c r="C778" s="23"/>
      <c r="D778" s="138"/>
      <c r="E778" s="1"/>
      <c r="F778" s="1"/>
      <c r="J778" s="1"/>
    </row>
    <row r="779" spans="3:10" ht="12.75">
      <c r="C779" s="23"/>
      <c r="D779" s="138"/>
      <c r="E779" s="1"/>
      <c r="F779" s="1"/>
      <c r="J779" s="1"/>
    </row>
    <row r="780" spans="3:10" ht="12.75">
      <c r="C780" s="23"/>
      <c r="D780" s="138"/>
      <c r="E780" s="1"/>
      <c r="F780" s="1"/>
      <c r="J780" s="1"/>
    </row>
    <row r="781" spans="3:10" ht="42" customHeight="1">
      <c r="C781" s="23"/>
      <c r="D781" s="138"/>
      <c r="E781" s="1"/>
      <c r="F781" s="1"/>
      <c r="J781" s="1"/>
    </row>
    <row r="782" spans="3:10" ht="12.75">
      <c r="C782" s="23"/>
      <c r="D782" s="138"/>
      <c r="E782" s="1"/>
      <c r="F782" s="1"/>
      <c r="J782" s="1"/>
    </row>
    <row r="783" spans="3:10" ht="12.75">
      <c r="C783" s="23"/>
      <c r="D783" s="138"/>
      <c r="E783" s="1"/>
      <c r="F783" s="1"/>
      <c r="J783" s="1"/>
    </row>
    <row r="784" spans="3:10" ht="12.75">
      <c r="C784" s="23"/>
      <c r="D784" s="138"/>
      <c r="E784" s="1"/>
      <c r="F784" s="1"/>
      <c r="J784" s="1"/>
    </row>
    <row r="785" spans="3:10" ht="12.75">
      <c r="C785" s="23"/>
      <c r="D785" s="138"/>
      <c r="E785" s="1"/>
      <c r="F785" s="1"/>
      <c r="J785" s="1"/>
    </row>
    <row r="786" spans="3:10" ht="12.75">
      <c r="C786" s="23"/>
      <c r="D786" s="138"/>
      <c r="E786" s="1"/>
      <c r="F786" s="1"/>
      <c r="J786" s="1"/>
    </row>
    <row r="787" spans="3:10" ht="12.75">
      <c r="C787" s="23"/>
      <c r="D787" s="138"/>
      <c r="E787" s="1"/>
      <c r="F787" s="1"/>
      <c r="J787" s="1"/>
    </row>
    <row r="788" spans="3:10" ht="12.75">
      <c r="C788" s="23"/>
      <c r="D788" s="138"/>
      <c r="E788" s="1"/>
      <c r="F788" s="1"/>
      <c r="J788" s="1"/>
    </row>
    <row r="789" spans="3:10" ht="14.25" customHeight="1">
      <c r="C789" s="23"/>
      <c r="D789" s="138"/>
      <c r="E789" s="1"/>
      <c r="F789" s="1"/>
      <c r="J789" s="1"/>
    </row>
    <row r="790" spans="3:10" ht="12.75" customHeight="1">
      <c r="C790" s="23"/>
      <c r="D790" s="138"/>
      <c r="E790" s="1"/>
      <c r="F790" s="1"/>
      <c r="J790" s="1"/>
    </row>
    <row r="791" spans="3:10" ht="15" customHeight="1">
      <c r="C791" s="23"/>
      <c r="D791" s="138"/>
      <c r="E791" s="1"/>
      <c r="F791" s="1"/>
      <c r="J791" s="1"/>
    </row>
    <row r="792" spans="3:10" ht="12.75">
      <c r="C792" s="23"/>
      <c r="D792" s="138"/>
      <c r="E792" s="1"/>
      <c r="F792" s="1"/>
      <c r="J792" s="1"/>
    </row>
    <row r="793" spans="3:10" ht="12.75">
      <c r="C793" s="23"/>
      <c r="D793" s="138"/>
      <c r="E793" s="1"/>
      <c r="F793" s="1"/>
      <c r="J793" s="1"/>
    </row>
    <row r="794" spans="3:10" ht="12.75">
      <c r="C794" s="23"/>
      <c r="D794" s="138"/>
      <c r="E794" s="1"/>
      <c r="F794" s="1"/>
      <c r="J794" s="1"/>
    </row>
    <row r="795" spans="3:10" ht="12.75">
      <c r="C795" s="23"/>
      <c r="D795" s="138"/>
      <c r="E795" s="1"/>
      <c r="F795" s="1"/>
      <c r="J795" s="1"/>
    </row>
    <row r="796" spans="3:10" ht="15" customHeight="1">
      <c r="C796" s="23"/>
      <c r="D796" s="138"/>
      <c r="E796" s="1"/>
      <c r="F796" s="1"/>
      <c r="J796" s="1"/>
    </row>
    <row r="797" spans="3:10" ht="213.75" customHeight="1">
      <c r="C797" s="23"/>
      <c r="D797" s="138"/>
      <c r="E797" s="1"/>
      <c r="F797" s="1"/>
      <c r="J797" s="1"/>
    </row>
    <row r="798" spans="3:10" ht="12.75">
      <c r="C798" s="23"/>
      <c r="D798" s="138"/>
      <c r="E798" s="1"/>
      <c r="F798" s="1"/>
      <c r="J798" s="1"/>
    </row>
    <row r="799" spans="3:10" ht="12.75">
      <c r="C799" s="23"/>
      <c r="D799" s="138"/>
      <c r="E799" s="1"/>
      <c r="F799" s="1"/>
      <c r="J799" s="1"/>
    </row>
    <row r="800" spans="3:10" ht="12.75">
      <c r="C800" s="23"/>
      <c r="D800" s="138"/>
      <c r="E800" s="1"/>
      <c r="F800" s="1"/>
      <c r="J800" s="1"/>
    </row>
    <row r="801" spans="3:10" ht="12.75">
      <c r="C801" s="23"/>
      <c r="D801" s="138"/>
      <c r="E801" s="1"/>
      <c r="F801" s="1"/>
      <c r="J801" s="1"/>
    </row>
    <row r="802" spans="3:10" ht="12.75">
      <c r="C802" s="23"/>
      <c r="D802" s="138"/>
      <c r="E802" s="1"/>
      <c r="F802" s="1"/>
      <c r="J802" s="1"/>
    </row>
    <row r="803" spans="3:10" ht="12.75">
      <c r="C803" s="23"/>
      <c r="D803" s="138"/>
      <c r="E803" s="1"/>
      <c r="F803" s="1"/>
      <c r="J803" s="1"/>
    </row>
    <row r="804" spans="3:10" ht="12.75">
      <c r="C804" s="23"/>
      <c r="D804" s="138"/>
      <c r="E804" s="1"/>
      <c r="F804" s="1"/>
      <c r="J804" s="1"/>
    </row>
    <row r="805" spans="3:10" ht="12.75">
      <c r="C805" s="23"/>
      <c r="D805" s="138"/>
      <c r="E805" s="1"/>
      <c r="F805" s="1"/>
      <c r="J805" s="1"/>
    </row>
    <row r="806" spans="3:10" ht="12.75">
      <c r="C806" s="23"/>
      <c r="D806" s="138"/>
      <c r="E806" s="1"/>
      <c r="F806" s="1"/>
      <c r="J806" s="1"/>
    </row>
    <row r="807" spans="3:10" ht="12.75">
      <c r="C807" s="23"/>
      <c r="D807" s="138"/>
      <c r="E807" s="1"/>
      <c r="F807" s="1"/>
      <c r="J807" s="1"/>
    </row>
    <row r="808" spans="3:10" ht="27" customHeight="1">
      <c r="C808" s="23"/>
      <c r="D808" s="138"/>
      <c r="E808" s="1"/>
      <c r="F808" s="1"/>
      <c r="J808" s="1"/>
    </row>
    <row r="809" spans="3:10" ht="12.75">
      <c r="C809" s="23"/>
      <c r="D809" s="138"/>
      <c r="E809" s="1"/>
      <c r="F809" s="1"/>
      <c r="J809" s="1"/>
    </row>
    <row r="810" spans="3:10" ht="12.75">
      <c r="C810" s="23"/>
      <c r="D810" s="138"/>
      <c r="E810" s="1"/>
      <c r="F810" s="1"/>
      <c r="J810" s="1"/>
    </row>
    <row r="811" spans="3:10" ht="12.75">
      <c r="C811" s="23"/>
      <c r="D811" s="138"/>
      <c r="E811" s="1"/>
      <c r="F811" s="1"/>
      <c r="J811" s="1"/>
    </row>
    <row r="812" spans="3:10" ht="12.75">
      <c r="C812" s="23"/>
      <c r="D812" s="138"/>
      <c r="E812" s="1"/>
      <c r="F812" s="1"/>
      <c r="J812" s="1"/>
    </row>
    <row r="813" spans="3:10" ht="12.75">
      <c r="C813" s="23"/>
      <c r="D813" s="138"/>
      <c r="E813" s="1"/>
      <c r="F813" s="1"/>
      <c r="J813" s="1"/>
    </row>
    <row r="814" spans="3:10" ht="12.75">
      <c r="C814" s="23"/>
      <c r="D814" s="138"/>
      <c r="E814" s="1"/>
      <c r="F814" s="1"/>
      <c r="J814" s="1"/>
    </row>
    <row r="815" spans="3:10" ht="12.75">
      <c r="C815" s="23"/>
      <c r="D815" s="138"/>
      <c r="E815" s="1"/>
      <c r="F815" s="1"/>
      <c r="J815" s="1"/>
    </row>
    <row r="816" spans="3:10" ht="12.75">
      <c r="C816" s="23"/>
      <c r="D816" s="138"/>
      <c r="E816" s="1"/>
      <c r="F816" s="1"/>
      <c r="J816" s="1"/>
    </row>
    <row r="817" spans="3:10" ht="12.75">
      <c r="C817" s="23"/>
      <c r="D817" s="138"/>
      <c r="E817" s="1"/>
      <c r="F817" s="1"/>
      <c r="J817" s="1"/>
    </row>
    <row r="818" spans="3:10" ht="12.75">
      <c r="C818" s="23"/>
      <c r="D818" s="138"/>
      <c r="E818" s="1"/>
      <c r="F818" s="1"/>
      <c r="J818" s="1"/>
    </row>
    <row r="819" spans="3:10" ht="12.75">
      <c r="C819" s="23"/>
      <c r="D819" s="138"/>
      <c r="E819" s="1"/>
      <c r="F819" s="1"/>
      <c r="J819" s="1"/>
    </row>
    <row r="820" spans="3:10" ht="12.75">
      <c r="C820" s="23"/>
      <c r="D820" s="138"/>
      <c r="E820" s="1"/>
      <c r="F820" s="1"/>
      <c r="J820" s="1"/>
    </row>
    <row r="821" spans="3:10" ht="12.75">
      <c r="C821" s="23"/>
      <c r="D821" s="138"/>
      <c r="E821" s="1"/>
      <c r="F821" s="1"/>
      <c r="J821" s="1"/>
    </row>
    <row r="822" spans="3:10" ht="12.75">
      <c r="C822" s="23"/>
      <c r="D822" s="138"/>
      <c r="E822" s="1"/>
      <c r="F822" s="1"/>
      <c r="J822" s="1"/>
    </row>
    <row r="823" spans="3:10" ht="12.75">
      <c r="C823" s="23"/>
      <c r="D823" s="138"/>
      <c r="E823" s="1"/>
      <c r="F823" s="1"/>
      <c r="J823" s="1"/>
    </row>
    <row r="824" spans="3:10" ht="12.75">
      <c r="C824" s="23"/>
      <c r="D824" s="138"/>
      <c r="E824" s="1"/>
      <c r="F824" s="1"/>
      <c r="J824" s="1"/>
    </row>
    <row r="825" spans="3:10" ht="12.75">
      <c r="C825" s="23"/>
      <c r="D825" s="138"/>
      <c r="E825" s="1"/>
      <c r="F825" s="1"/>
      <c r="J825" s="1"/>
    </row>
    <row r="826" spans="3:10" ht="12.75">
      <c r="C826" s="23"/>
      <c r="D826" s="138"/>
      <c r="E826" s="1"/>
      <c r="F826" s="1"/>
      <c r="J826" s="1"/>
    </row>
    <row r="827" spans="3:10" ht="12.75">
      <c r="C827" s="113"/>
      <c r="D827" s="138"/>
      <c r="E827" s="53"/>
      <c r="F827" s="25"/>
      <c r="G827" s="25"/>
      <c r="J827" s="1"/>
    </row>
    <row r="828" ht="12.75">
      <c r="J828" s="1"/>
    </row>
    <row r="829" ht="12.75">
      <c r="J829" s="1"/>
    </row>
    <row r="830" ht="12.75">
      <c r="J830" s="1"/>
    </row>
    <row r="831" ht="12.75">
      <c r="J831" s="1"/>
    </row>
    <row r="832" ht="12.75">
      <c r="J832" s="1"/>
    </row>
    <row r="833" ht="12.75">
      <c r="J833" s="1"/>
    </row>
    <row r="834" ht="12.75">
      <c r="J834" s="1"/>
    </row>
    <row r="835" ht="12.75">
      <c r="J835" s="1"/>
    </row>
    <row r="836" ht="12.75">
      <c r="J836" s="1"/>
    </row>
    <row r="837" ht="12.75">
      <c r="J837" s="1"/>
    </row>
    <row r="838" ht="12.75">
      <c r="J838" s="1"/>
    </row>
    <row r="839" ht="12.75">
      <c r="J839" s="1"/>
    </row>
    <row r="840" ht="12.75">
      <c r="J840" s="1"/>
    </row>
    <row r="841" ht="12.75">
      <c r="J841" s="1"/>
    </row>
    <row r="842" ht="12.75">
      <c r="J842" s="1"/>
    </row>
    <row r="843" ht="12.75">
      <c r="J843" s="1"/>
    </row>
    <row r="844" ht="12.75">
      <c r="J844" s="1"/>
    </row>
    <row r="845" ht="12.75">
      <c r="J845" s="1"/>
    </row>
    <row r="846" ht="12.75">
      <c r="J846" s="1"/>
    </row>
    <row r="847" ht="12.75">
      <c r="J847" s="1"/>
    </row>
    <row r="848" ht="78" customHeight="1">
      <c r="J848" s="1"/>
    </row>
    <row r="849" ht="12.75">
      <c r="J849" s="1"/>
    </row>
    <row r="850" ht="12.75">
      <c r="J850" s="1"/>
    </row>
    <row r="851" ht="12.75">
      <c r="J851" s="1"/>
    </row>
    <row r="852" ht="12.75">
      <c r="J852" s="1"/>
    </row>
    <row r="853" ht="12.75">
      <c r="J853" s="1"/>
    </row>
    <row r="854" ht="12.75">
      <c r="J854" s="1"/>
    </row>
    <row r="855" ht="12.75">
      <c r="J855" s="1"/>
    </row>
    <row r="856" ht="12.75">
      <c r="J856" s="1"/>
    </row>
    <row r="857" ht="12.75">
      <c r="J857" s="1"/>
    </row>
    <row r="858" ht="12.75">
      <c r="J858" s="1"/>
    </row>
    <row r="859" ht="12.75">
      <c r="J859" s="1"/>
    </row>
    <row r="860" ht="12.75">
      <c r="J860" s="1"/>
    </row>
    <row r="861" ht="12.75">
      <c r="J861" s="1"/>
    </row>
    <row r="862" ht="12.75">
      <c r="J862" s="1"/>
    </row>
    <row r="863" ht="12.75">
      <c r="J863" s="1"/>
    </row>
    <row r="864" ht="12.75">
      <c r="J864" s="1"/>
    </row>
    <row r="865" ht="12.75">
      <c r="J865" s="1"/>
    </row>
    <row r="866" ht="12.75">
      <c r="J866" s="1"/>
    </row>
    <row r="867" ht="12.75">
      <c r="J867" s="1"/>
    </row>
    <row r="868" ht="12.75">
      <c r="J868" s="1"/>
    </row>
    <row r="869" ht="12.75">
      <c r="J869" s="1"/>
    </row>
    <row r="870" ht="12.75">
      <c r="J870" s="1"/>
    </row>
    <row r="871" ht="12.75">
      <c r="J871" s="1"/>
    </row>
    <row r="872" ht="12.75">
      <c r="J872" s="1"/>
    </row>
  </sheetData>
  <sheetProtection/>
  <mergeCells count="4">
    <mergeCell ref="G2:G3"/>
    <mergeCell ref="A2:B3"/>
    <mergeCell ref="C2:C3"/>
    <mergeCell ref="D2:F2"/>
  </mergeCells>
  <printOptions/>
  <pageMargins left="0.9448818897637796" right="0.2362204724409449" top="0.3937007874015748" bottom="0.3937007874015748" header="0.5118110236220472" footer="0.5118110236220472"/>
  <pageSetup firstPageNumber="12" useFirstPageNumber="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indexed="24"/>
  </sheetPr>
  <dimension ref="A1:J888"/>
  <sheetViews>
    <sheetView view="pageBreakPreview" zoomScale="115" zoomScaleSheetLayoutView="115" zoomScalePageLayoutView="0" workbookViewId="0" topLeftCell="A1">
      <pane ySplit="3" topLeftCell="A14" activePane="bottomLeft" state="frozen"/>
      <selection pane="topLeft" activeCell="P35" sqref="P35"/>
      <selection pane="bottomLeft" activeCell="F28" sqref="F28"/>
    </sheetView>
  </sheetViews>
  <sheetFormatPr defaultColWidth="9.25390625" defaultRowHeight="12.75"/>
  <cols>
    <col min="1" max="1" width="7.00390625" style="1" customWidth="1"/>
    <col min="2" max="2" width="3.25390625" style="1" customWidth="1"/>
    <col min="3" max="3" width="37.375" style="22" customWidth="1"/>
    <col min="4" max="4" width="7.25390625" style="141" customWidth="1"/>
    <col min="5" max="5" width="12.00390625" style="145" customWidth="1"/>
    <col min="6" max="6" width="10.625" style="23" customWidth="1"/>
    <col min="7" max="7" width="15.125" style="1" customWidth="1"/>
    <col min="8" max="9" width="9.25390625" style="1" customWidth="1"/>
    <col min="10" max="10" width="9.625" style="23" customWidth="1"/>
    <col min="11" max="16384" width="9.25390625" style="1" customWidth="1"/>
  </cols>
  <sheetData>
    <row r="1" spans="1:10" ht="14.25" customHeight="1" thickBot="1">
      <c r="A1" s="44"/>
      <c r="D1" s="26"/>
      <c r="E1" s="26"/>
      <c r="F1" s="1"/>
      <c r="H1" s="26"/>
      <c r="I1" s="26"/>
      <c r="J1" s="25"/>
    </row>
    <row r="2" spans="1:10" ht="16.5" customHeight="1">
      <c r="A2" s="276" t="s">
        <v>19</v>
      </c>
      <c r="B2" s="277"/>
      <c r="C2" s="280" t="s">
        <v>27</v>
      </c>
      <c r="D2" s="282" t="s">
        <v>10</v>
      </c>
      <c r="E2" s="282"/>
      <c r="F2" s="283"/>
      <c r="G2" s="274" t="s">
        <v>23</v>
      </c>
      <c r="H2" s="26"/>
      <c r="I2" s="26"/>
      <c r="J2" s="25"/>
    </row>
    <row r="3" spans="1:10" ht="22.5" customHeight="1" thickBot="1">
      <c r="A3" s="278"/>
      <c r="B3" s="279"/>
      <c r="C3" s="281"/>
      <c r="D3" s="84" t="s">
        <v>20</v>
      </c>
      <c r="E3" s="84" t="s">
        <v>21</v>
      </c>
      <c r="F3" s="86" t="s">
        <v>22</v>
      </c>
      <c r="G3" s="275"/>
      <c r="H3" s="26"/>
      <c r="I3" s="26"/>
      <c r="J3" s="25"/>
    </row>
    <row r="4" spans="1:10" ht="12.75" customHeight="1">
      <c r="A4" s="46"/>
      <c r="B4" s="45"/>
      <c r="C4" s="45"/>
      <c r="D4" s="26"/>
      <c r="E4" s="56"/>
      <c r="F4" s="21"/>
      <c r="G4" s="25"/>
      <c r="H4" s="26"/>
      <c r="I4" s="26"/>
      <c r="J4" s="25"/>
    </row>
    <row r="5" spans="1:10" ht="12" customHeight="1">
      <c r="A5" s="37"/>
      <c r="B5" s="32"/>
      <c r="D5" s="138"/>
      <c r="E5" s="144"/>
      <c r="F5" s="25"/>
      <c r="G5" s="25"/>
      <c r="H5" s="26"/>
      <c r="I5" s="26"/>
      <c r="J5" s="25"/>
    </row>
    <row r="6" spans="1:10" s="196" customFormat="1" ht="15" customHeight="1">
      <c r="A6" s="179" t="s">
        <v>151</v>
      </c>
      <c r="B6" s="180"/>
      <c r="C6" s="178" t="s">
        <v>150</v>
      </c>
      <c r="D6" s="197"/>
      <c r="E6" s="198"/>
      <c r="F6" s="199"/>
      <c r="H6" s="188"/>
      <c r="I6" s="188"/>
      <c r="J6" s="191"/>
    </row>
    <row r="7" spans="1:10" ht="12.75" customHeight="1">
      <c r="A7" s="27"/>
      <c r="B7" s="28"/>
      <c r="C7" s="114"/>
      <c r="D7" s="139"/>
      <c r="E7" s="144"/>
      <c r="F7" s="115"/>
      <c r="G7" s="35"/>
      <c r="H7" s="26"/>
      <c r="I7" s="26"/>
      <c r="J7" s="25"/>
    </row>
    <row r="8" spans="1:10" ht="12" customHeight="1">
      <c r="A8" s="27"/>
      <c r="B8" s="28"/>
      <c r="C8" s="117"/>
      <c r="D8" s="139"/>
      <c r="E8" s="144"/>
      <c r="F8" s="115"/>
      <c r="G8" s="35"/>
      <c r="H8" s="26"/>
      <c r="I8" s="26"/>
      <c r="J8" s="25"/>
    </row>
    <row r="9" spans="1:10" ht="12" customHeight="1">
      <c r="A9" s="119" t="s">
        <v>298</v>
      </c>
      <c r="B9" s="88"/>
      <c r="C9" s="19" t="s">
        <v>297</v>
      </c>
      <c r="D9" s="139"/>
      <c r="E9" s="144"/>
      <c r="F9" s="115"/>
      <c r="G9" s="35"/>
      <c r="J9" s="25"/>
    </row>
    <row r="10" spans="1:10" ht="12.75" customHeight="1">
      <c r="A10" s="37"/>
      <c r="B10" s="32"/>
      <c r="C10" s="116" t="s">
        <v>152</v>
      </c>
      <c r="D10" s="138"/>
      <c r="E10" s="144"/>
      <c r="F10" s="25"/>
      <c r="G10" s="25"/>
      <c r="J10" s="25"/>
    </row>
    <row r="11" spans="1:10" ht="11.25" customHeight="1">
      <c r="A11" s="37"/>
      <c r="B11" s="32"/>
      <c r="C11" s="116"/>
      <c r="D11" s="138"/>
      <c r="E11" s="144"/>
      <c r="F11" s="25"/>
      <c r="G11" s="25"/>
      <c r="J11" s="25"/>
    </row>
    <row r="12" spans="1:10" ht="26.25" customHeight="1">
      <c r="A12" s="37" t="s">
        <v>153</v>
      </c>
      <c r="B12" s="32"/>
      <c r="C12" s="207" t="s">
        <v>154</v>
      </c>
      <c r="D12" s="138" t="s">
        <v>155</v>
      </c>
      <c r="E12" s="144">
        <v>1</v>
      </c>
      <c r="F12" s="25"/>
      <c r="G12" s="25"/>
      <c r="J12" s="25"/>
    </row>
    <row r="13" spans="1:10" ht="27.75" customHeight="1">
      <c r="A13" s="37" t="s">
        <v>156</v>
      </c>
      <c r="B13" s="32"/>
      <c r="C13" s="207" t="s">
        <v>157</v>
      </c>
      <c r="D13" s="138" t="s">
        <v>18</v>
      </c>
      <c r="E13" s="144">
        <v>3</v>
      </c>
      <c r="F13" s="25"/>
      <c r="G13" s="25"/>
      <c r="J13" s="25"/>
    </row>
    <row r="14" spans="1:10" ht="12.75" customHeight="1">
      <c r="A14" s="37"/>
      <c r="B14" s="32"/>
      <c r="C14" s="116"/>
      <c r="D14" s="138"/>
      <c r="E14" s="144"/>
      <c r="F14" s="25"/>
      <c r="G14" s="25"/>
      <c r="J14" s="35"/>
    </row>
    <row r="15" spans="1:10" ht="12.75" customHeight="1">
      <c r="A15" s="37" t="s">
        <v>300</v>
      </c>
      <c r="B15" s="32"/>
      <c r="C15" s="48" t="s">
        <v>299</v>
      </c>
      <c r="D15" s="138"/>
      <c r="E15" s="144"/>
      <c r="F15" s="25"/>
      <c r="G15" s="25"/>
      <c r="H15" s="36"/>
      <c r="I15" s="19"/>
      <c r="J15" s="25"/>
    </row>
    <row r="16" spans="1:10" ht="27" customHeight="1">
      <c r="A16" s="37"/>
      <c r="B16" s="32"/>
      <c r="C16" s="207" t="s">
        <v>158</v>
      </c>
      <c r="D16" s="138"/>
      <c r="E16" s="144"/>
      <c r="F16" s="25"/>
      <c r="G16" s="25"/>
      <c r="H16" s="36"/>
      <c r="I16" s="19"/>
      <c r="J16" s="25"/>
    </row>
    <row r="17" spans="1:10" ht="12.75" customHeight="1">
      <c r="A17" s="37" t="s">
        <v>159</v>
      </c>
      <c r="B17" s="32"/>
      <c r="C17" s="201" t="s">
        <v>160</v>
      </c>
      <c r="D17" s="138" t="s">
        <v>58</v>
      </c>
      <c r="E17" s="144">
        <v>6</v>
      </c>
      <c r="F17" s="25"/>
      <c r="G17" s="25"/>
      <c r="H17" s="36"/>
      <c r="I17" s="19"/>
      <c r="J17" s="25"/>
    </row>
    <row r="18" spans="1:10" ht="10.5" customHeight="1">
      <c r="A18" s="37"/>
      <c r="B18" s="32"/>
      <c r="C18" s="116"/>
      <c r="D18" s="138"/>
      <c r="E18" s="144"/>
      <c r="F18" s="25"/>
      <c r="G18" s="25"/>
      <c r="H18" s="36"/>
      <c r="I18" s="19"/>
      <c r="J18" s="25"/>
    </row>
    <row r="19" spans="1:10" ht="12.75" customHeight="1">
      <c r="A19" s="37" t="s">
        <v>302</v>
      </c>
      <c r="B19" s="32"/>
      <c r="C19" s="253" t="s">
        <v>301</v>
      </c>
      <c r="D19" s="26"/>
      <c r="E19" s="144"/>
      <c r="F19" s="25"/>
      <c r="G19" s="25"/>
      <c r="H19" s="36"/>
      <c r="I19" s="19"/>
      <c r="J19" s="25"/>
    </row>
    <row r="20" spans="1:10" ht="13.5" customHeight="1">
      <c r="A20" s="37"/>
      <c r="B20" s="32"/>
      <c r="C20" s="201" t="s">
        <v>161</v>
      </c>
      <c r="D20" s="138"/>
      <c r="E20" s="144"/>
      <c r="F20" s="25"/>
      <c r="G20" s="25"/>
      <c r="H20" s="36"/>
      <c r="I20" s="19"/>
      <c r="J20" s="25"/>
    </row>
    <row r="21" spans="1:10" ht="66" customHeight="1">
      <c r="A21" s="47"/>
      <c r="C21" s="207" t="s">
        <v>169</v>
      </c>
      <c r="D21" s="26"/>
      <c r="E21" s="56"/>
      <c r="F21" s="21"/>
      <c r="G21" s="25"/>
      <c r="H21" s="36"/>
      <c r="I21" s="19"/>
      <c r="J21" s="25"/>
    </row>
    <row r="22" spans="1:10" ht="12.75" customHeight="1">
      <c r="A22" s="46" t="s">
        <v>163</v>
      </c>
      <c r="C22" s="30" t="s">
        <v>164</v>
      </c>
      <c r="D22" s="138" t="s">
        <v>8</v>
      </c>
      <c r="E22" s="138">
        <v>2</v>
      </c>
      <c r="F22" s="25"/>
      <c r="H22" s="36"/>
      <c r="I22" s="19"/>
      <c r="J22" s="25"/>
    </row>
    <row r="23" spans="1:10" ht="12.75" customHeight="1">
      <c r="A23" s="46" t="s">
        <v>165</v>
      </c>
      <c r="C23" s="30" t="s">
        <v>166</v>
      </c>
      <c r="D23" s="138" t="s">
        <v>8</v>
      </c>
      <c r="E23" s="138">
        <v>4</v>
      </c>
      <c r="F23" s="25"/>
      <c r="H23" s="36"/>
      <c r="I23" s="19"/>
      <c r="J23" s="25"/>
    </row>
    <row r="24" spans="1:10" ht="12.75" customHeight="1">
      <c r="A24" s="46" t="s">
        <v>167</v>
      </c>
      <c r="C24" s="30" t="s">
        <v>168</v>
      </c>
      <c r="D24" s="138" t="s">
        <v>8</v>
      </c>
      <c r="E24" s="138">
        <v>1</v>
      </c>
      <c r="F24" s="25"/>
      <c r="H24" s="36"/>
      <c r="I24" s="19"/>
      <c r="J24" s="25"/>
    </row>
    <row r="25" spans="1:10" ht="12.75" customHeight="1">
      <c r="A25" s="46"/>
      <c r="C25" s="30"/>
      <c r="D25" s="26"/>
      <c r="E25" s="26"/>
      <c r="F25" s="25"/>
      <c r="H25" s="36"/>
      <c r="I25" s="19"/>
      <c r="J25" s="25"/>
    </row>
    <row r="26" spans="1:10" ht="13.5" customHeight="1">
      <c r="A26" s="46" t="s">
        <v>304</v>
      </c>
      <c r="C26" s="48" t="s">
        <v>303</v>
      </c>
      <c r="D26" s="26"/>
      <c r="E26" s="49"/>
      <c r="F26" s="25"/>
      <c r="H26" s="39"/>
      <c r="I26" s="19"/>
      <c r="J26" s="25"/>
    </row>
    <row r="27" spans="1:10" ht="13.5" customHeight="1">
      <c r="A27" s="46" t="s">
        <v>170</v>
      </c>
      <c r="C27" s="252" t="s">
        <v>171</v>
      </c>
      <c r="D27" s="138" t="s">
        <v>55</v>
      </c>
      <c r="E27" s="51">
        <v>7</v>
      </c>
      <c r="F27" s="25"/>
      <c r="H27" s="39"/>
      <c r="I27" s="19"/>
      <c r="J27" s="25"/>
    </row>
    <row r="28" spans="1:10" ht="13.5" customHeight="1">
      <c r="A28" s="46" t="s">
        <v>172</v>
      </c>
      <c r="C28" s="252" t="s">
        <v>173</v>
      </c>
      <c r="D28" s="138" t="s">
        <v>55</v>
      </c>
      <c r="E28" s="51">
        <v>12</v>
      </c>
      <c r="F28" s="25"/>
      <c r="H28" s="39"/>
      <c r="I28" s="19"/>
      <c r="J28" s="25"/>
    </row>
    <row r="29" spans="1:10" s="33" customFormat="1" ht="14.25" customHeight="1">
      <c r="A29" s="46"/>
      <c r="B29" s="1"/>
      <c r="C29" s="105"/>
      <c r="D29" s="148"/>
      <c r="E29" s="144"/>
      <c r="F29" s="25"/>
      <c r="G29" s="25"/>
      <c r="H29" s="172"/>
      <c r="I29" s="173"/>
      <c r="J29" s="35"/>
    </row>
    <row r="30" spans="1:10" s="33" customFormat="1" ht="16.5" customHeight="1">
      <c r="A30" s="109" t="s">
        <v>151</v>
      </c>
      <c r="B30" s="110"/>
      <c r="C30" s="111" t="s">
        <v>162</v>
      </c>
      <c r="D30" s="158"/>
      <c r="E30" s="147"/>
      <c r="F30" s="112"/>
      <c r="G30" s="132">
        <f>SUM(G12:G28)</f>
        <v>0</v>
      </c>
      <c r="H30" s="172"/>
      <c r="I30" s="173"/>
      <c r="J30" s="35"/>
    </row>
    <row r="31" spans="1:10" ht="13.5" customHeight="1">
      <c r="A31" s="37"/>
      <c r="B31" s="32"/>
      <c r="C31" s="102"/>
      <c r="D31" s="148"/>
      <c r="E31" s="144"/>
      <c r="F31" s="25"/>
      <c r="G31" s="25"/>
      <c r="H31" s="39"/>
      <c r="I31" s="19"/>
      <c r="J31" s="25"/>
    </row>
    <row r="32" spans="1:10" ht="16.5" customHeight="1">
      <c r="A32" s="37"/>
      <c r="B32" s="32"/>
      <c r="C32" s="102"/>
      <c r="D32" s="148"/>
      <c r="E32" s="144"/>
      <c r="F32" s="25"/>
      <c r="G32" s="25"/>
      <c r="H32" s="39"/>
      <c r="I32" s="19"/>
      <c r="J32" s="25"/>
    </row>
    <row r="33" spans="1:10" ht="12.75" customHeight="1">
      <c r="A33" s="47"/>
      <c r="C33" s="30"/>
      <c r="D33" s="26"/>
      <c r="E33" s="56"/>
      <c r="F33" s="21"/>
      <c r="G33" s="25"/>
      <c r="H33" s="39"/>
      <c r="I33" s="19"/>
      <c r="J33" s="25"/>
    </row>
    <row r="34" spans="1:10" ht="12.75" customHeight="1">
      <c r="A34" s="46"/>
      <c r="C34" s="105"/>
      <c r="D34" s="148"/>
      <c r="E34" s="144"/>
      <c r="F34" s="25"/>
      <c r="G34" s="25"/>
      <c r="H34" s="39"/>
      <c r="I34" s="19"/>
      <c r="J34" s="25"/>
    </row>
    <row r="35" spans="1:10" ht="12.75">
      <c r="A35" s="46"/>
      <c r="C35" s="107"/>
      <c r="D35" s="148"/>
      <c r="E35" s="144"/>
      <c r="F35" s="25"/>
      <c r="G35" s="25"/>
      <c r="H35" s="39"/>
      <c r="I35" s="19"/>
      <c r="J35" s="25"/>
    </row>
    <row r="36" spans="1:10" ht="12.75" customHeight="1">
      <c r="A36" s="37"/>
      <c r="B36" s="32"/>
      <c r="C36" s="102"/>
      <c r="D36" s="148"/>
      <c r="E36" s="144"/>
      <c r="F36" s="25"/>
      <c r="G36" s="25"/>
      <c r="H36" s="39"/>
      <c r="I36" s="19"/>
      <c r="J36" s="25"/>
    </row>
    <row r="37" spans="1:10" ht="12.75" customHeight="1">
      <c r="A37" s="37"/>
      <c r="B37" s="32"/>
      <c r="D37" s="148"/>
      <c r="E37" s="144"/>
      <c r="F37" s="25"/>
      <c r="G37" s="25"/>
      <c r="H37" s="39"/>
      <c r="I37" s="19"/>
      <c r="J37" s="25"/>
    </row>
    <row r="38" spans="1:10" ht="12.75">
      <c r="A38" s="47"/>
      <c r="C38" s="30"/>
      <c r="D38" s="26"/>
      <c r="E38" s="56"/>
      <c r="F38" s="21"/>
      <c r="G38" s="25"/>
      <c r="H38" s="39"/>
      <c r="I38" s="19"/>
      <c r="J38" s="25"/>
    </row>
    <row r="39" spans="1:10" ht="102" customHeight="1">
      <c r="A39" s="46"/>
      <c r="C39" s="105"/>
      <c r="D39" s="148"/>
      <c r="E39" s="144"/>
      <c r="F39" s="25"/>
      <c r="G39" s="25"/>
      <c r="H39" s="39"/>
      <c r="I39" s="19"/>
      <c r="J39" s="25"/>
    </row>
    <row r="40" spans="1:10" ht="13.5" customHeight="1">
      <c r="A40" s="46"/>
      <c r="C40" s="107"/>
      <c r="D40" s="148"/>
      <c r="E40" s="144"/>
      <c r="F40" s="25"/>
      <c r="G40" s="25"/>
      <c r="H40" s="39"/>
      <c r="I40" s="19"/>
      <c r="J40" s="25"/>
    </row>
    <row r="41" spans="1:10" ht="13.5" customHeight="1">
      <c r="A41" s="37"/>
      <c r="B41" s="32"/>
      <c r="C41" s="102"/>
      <c r="D41" s="148"/>
      <c r="E41" s="144"/>
      <c r="F41" s="25"/>
      <c r="G41" s="25"/>
      <c r="H41" s="39"/>
      <c r="I41" s="19"/>
      <c r="J41" s="25"/>
    </row>
    <row r="42" spans="1:10" ht="14.25" customHeight="1">
      <c r="A42" s="37"/>
      <c r="B42" s="32"/>
      <c r="C42" s="123"/>
      <c r="D42" s="26"/>
      <c r="E42" s="56"/>
      <c r="F42" s="25"/>
      <c r="G42" s="25"/>
      <c r="H42" s="39"/>
      <c r="I42" s="19"/>
      <c r="J42" s="25"/>
    </row>
    <row r="43" spans="1:10" ht="13.5" customHeight="1">
      <c r="A43" s="47"/>
      <c r="C43" s="30"/>
      <c r="D43" s="26"/>
      <c r="E43" s="56"/>
      <c r="F43" s="21"/>
      <c r="G43" s="25"/>
      <c r="H43" s="39"/>
      <c r="I43" s="19"/>
      <c r="J43" s="25"/>
    </row>
    <row r="44" spans="1:10" ht="91.5" customHeight="1">
      <c r="A44" s="37"/>
      <c r="B44" s="32"/>
      <c r="C44" s="122"/>
      <c r="D44" s="148"/>
      <c r="E44" s="144"/>
      <c r="F44" s="25"/>
      <c r="G44" s="25"/>
      <c r="H44" s="39"/>
      <c r="I44" s="19"/>
      <c r="J44" s="25"/>
    </row>
    <row r="45" spans="1:10" ht="14.25" customHeight="1">
      <c r="A45" s="37"/>
      <c r="B45" s="32"/>
      <c r="C45" s="107"/>
      <c r="D45" s="148"/>
      <c r="E45" s="144"/>
      <c r="F45" s="25"/>
      <c r="G45" s="25"/>
      <c r="H45" s="39"/>
      <c r="I45" s="19"/>
      <c r="J45" s="25"/>
    </row>
    <row r="46" spans="1:10" ht="14.25" customHeight="1">
      <c r="A46" s="40"/>
      <c r="B46" s="32"/>
      <c r="C46" s="102"/>
      <c r="D46" s="148"/>
      <c r="E46" s="144"/>
      <c r="F46" s="25"/>
      <c r="G46" s="25"/>
      <c r="H46" s="39"/>
      <c r="I46" s="19"/>
      <c r="J46" s="25"/>
    </row>
    <row r="47" spans="1:10" ht="13.5" customHeight="1">
      <c r="A47" s="37"/>
      <c r="B47" s="32"/>
      <c r="C47" s="38"/>
      <c r="D47" s="26"/>
      <c r="E47" s="56"/>
      <c r="F47" s="25"/>
      <c r="G47" s="25"/>
      <c r="H47" s="39"/>
      <c r="I47" s="19"/>
      <c r="J47" s="25"/>
    </row>
    <row r="48" spans="1:10" ht="12.75" customHeight="1">
      <c r="A48" s="47"/>
      <c r="C48" s="30"/>
      <c r="D48" s="26"/>
      <c r="E48" s="56"/>
      <c r="F48" s="21"/>
      <c r="G48" s="25"/>
      <c r="H48" s="39"/>
      <c r="I48" s="19"/>
      <c r="J48" s="25"/>
    </row>
    <row r="49" spans="3:10" ht="62.25" customHeight="1">
      <c r="C49" s="122"/>
      <c r="H49" s="39"/>
      <c r="I49" s="19"/>
      <c r="J49" s="25"/>
    </row>
    <row r="50" spans="1:10" ht="12.75" customHeight="1">
      <c r="A50" s="40"/>
      <c r="B50" s="32"/>
      <c r="C50" s="107"/>
      <c r="D50" s="148"/>
      <c r="E50" s="144"/>
      <c r="F50" s="25"/>
      <c r="G50" s="25"/>
      <c r="H50" s="39"/>
      <c r="I50" s="19"/>
      <c r="J50" s="25"/>
    </row>
    <row r="51" spans="1:10" ht="13.5" customHeight="1">
      <c r="A51" s="37"/>
      <c r="B51" s="32"/>
      <c r="C51" s="102"/>
      <c r="D51" s="148"/>
      <c r="E51" s="144"/>
      <c r="F51" s="25"/>
      <c r="G51" s="25"/>
      <c r="H51" s="39"/>
      <c r="I51" s="19"/>
      <c r="J51" s="25"/>
    </row>
    <row r="52" spans="1:10" ht="11.25" customHeight="1">
      <c r="A52" s="37"/>
      <c r="B52" s="32"/>
      <c r="D52" s="148"/>
      <c r="E52" s="144"/>
      <c r="F52" s="25"/>
      <c r="G52" s="25"/>
      <c r="H52" s="39"/>
      <c r="I52" s="19"/>
      <c r="J52" s="25"/>
    </row>
    <row r="53" spans="1:10" ht="12.75" customHeight="1">
      <c r="A53" s="47"/>
      <c r="C53" s="30"/>
      <c r="D53" s="26"/>
      <c r="E53" s="56"/>
      <c r="F53" s="21"/>
      <c r="G53" s="25"/>
      <c r="H53" s="39"/>
      <c r="I53" s="19"/>
      <c r="J53" s="25"/>
    </row>
    <row r="54" spans="1:10" ht="12.75" customHeight="1">
      <c r="A54" s="40"/>
      <c r="B54" s="32"/>
      <c r="C54" s="122"/>
      <c r="D54" s="26"/>
      <c r="E54" s="56"/>
      <c r="F54" s="25"/>
      <c r="G54" s="25"/>
      <c r="H54" s="39"/>
      <c r="I54" s="19"/>
      <c r="J54" s="25"/>
    </row>
    <row r="55" spans="1:10" ht="13.5" customHeight="1">
      <c r="A55" s="37"/>
      <c r="B55" s="32"/>
      <c r="C55" s="107"/>
      <c r="D55" s="148"/>
      <c r="E55" s="144"/>
      <c r="F55" s="25"/>
      <c r="G55" s="25"/>
      <c r="H55" s="39"/>
      <c r="I55" s="19"/>
      <c r="J55" s="25"/>
    </row>
    <row r="56" spans="1:10" ht="12.75" customHeight="1">
      <c r="A56" s="31"/>
      <c r="B56" s="32"/>
      <c r="C56" s="102"/>
      <c r="D56" s="148"/>
      <c r="E56" s="144"/>
      <c r="F56" s="25"/>
      <c r="G56" s="25"/>
      <c r="H56" s="39"/>
      <c r="I56" s="19"/>
      <c r="J56" s="25"/>
    </row>
    <row r="57" spans="1:10" ht="12.75" customHeight="1">
      <c r="A57" s="47"/>
      <c r="C57" s="30"/>
      <c r="D57" s="26"/>
      <c r="E57" s="56"/>
      <c r="F57" s="25"/>
      <c r="G57" s="21"/>
      <c r="H57" s="39"/>
      <c r="I57" s="19"/>
      <c r="J57" s="25"/>
    </row>
    <row r="58" spans="1:10" ht="14.25" customHeight="1">
      <c r="A58" s="40"/>
      <c r="B58" s="32"/>
      <c r="C58" s="122"/>
      <c r="D58" s="26"/>
      <c r="E58" s="56"/>
      <c r="F58" s="25"/>
      <c r="G58" s="25"/>
      <c r="H58" s="39"/>
      <c r="I58" s="19"/>
      <c r="J58" s="25"/>
    </row>
    <row r="59" spans="1:10" ht="86.25" customHeight="1">
      <c r="A59" s="40"/>
      <c r="B59" s="32"/>
      <c r="C59" s="107"/>
      <c r="D59" s="148"/>
      <c r="E59" s="144"/>
      <c r="F59" s="25"/>
      <c r="G59" s="25"/>
      <c r="H59" s="39"/>
      <c r="I59" s="19"/>
      <c r="J59" s="25"/>
    </row>
    <row r="60" spans="1:10" ht="13.5" customHeight="1">
      <c r="A60" s="37"/>
      <c r="B60" s="32"/>
      <c r="C60" s="102"/>
      <c r="D60" s="148"/>
      <c r="E60" s="144"/>
      <c r="F60" s="25"/>
      <c r="G60" s="25"/>
      <c r="H60" s="39"/>
      <c r="I60" s="19"/>
      <c r="J60" s="25"/>
    </row>
    <row r="61" spans="1:10" ht="12.75" customHeight="1">
      <c r="A61" s="37"/>
      <c r="B61" s="32"/>
      <c r="C61" s="1"/>
      <c r="D61" s="148"/>
      <c r="E61" s="144"/>
      <c r="F61" s="25"/>
      <c r="G61" s="25"/>
      <c r="H61" s="39"/>
      <c r="I61" s="19"/>
      <c r="J61" s="25"/>
    </row>
    <row r="62" spans="1:10" ht="14.25" customHeight="1">
      <c r="A62" s="47"/>
      <c r="C62" s="30"/>
      <c r="D62" s="26"/>
      <c r="E62" s="56"/>
      <c r="F62" s="21"/>
      <c r="G62" s="25"/>
      <c r="H62" s="39"/>
      <c r="I62" s="19"/>
      <c r="J62" s="25"/>
    </row>
    <row r="63" spans="1:10" ht="37.5" customHeight="1">
      <c r="A63" s="46"/>
      <c r="C63" s="105"/>
      <c r="D63" s="148"/>
      <c r="E63" s="144"/>
      <c r="F63" s="25"/>
      <c r="G63" s="25"/>
      <c r="H63" s="39"/>
      <c r="I63" s="19"/>
      <c r="J63" s="25"/>
    </row>
    <row r="64" spans="1:10" ht="13.5" customHeight="1">
      <c r="A64" s="46"/>
      <c r="C64" s="107"/>
      <c r="D64" s="148"/>
      <c r="E64" s="144"/>
      <c r="F64" s="25"/>
      <c r="G64" s="25"/>
      <c r="J64" s="1"/>
    </row>
    <row r="65" spans="1:10" ht="13.5" customHeight="1">
      <c r="A65" s="91"/>
      <c r="B65" s="92"/>
      <c r="C65" s="102"/>
      <c r="D65" s="148"/>
      <c r="E65" s="144"/>
      <c r="F65" s="25"/>
      <c r="G65" s="25"/>
      <c r="J65" s="1"/>
    </row>
    <row r="66" spans="3:10" ht="13.5" customHeight="1">
      <c r="C66" s="128"/>
      <c r="D66" s="148"/>
      <c r="E66" s="144"/>
      <c r="F66" s="25"/>
      <c r="G66" s="25"/>
      <c r="J66" s="1"/>
    </row>
    <row r="67" spans="1:10" ht="14.25" customHeight="1">
      <c r="A67" s="91"/>
      <c r="B67" s="92"/>
      <c r="C67" s="122"/>
      <c r="D67" s="150"/>
      <c r="E67" s="151"/>
      <c r="F67" s="94"/>
      <c r="G67" s="94"/>
      <c r="J67" s="1"/>
    </row>
    <row r="68" spans="1:10" ht="141" customHeight="1">
      <c r="A68" s="47"/>
      <c r="C68" s="30"/>
      <c r="D68" s="26"/>
      <c r="E68" s="56"/>
      <c r="F68" s="21"/>
      <c r="G68" s="25"/>
      <c r="J68" s="1"/>
    </row>
    <row r="69" spans="3:10" ht="12.75" customHeight="1">
      <c r="C69" s="122"/>
      <c r="D69" s="138"/>
      <c r="E69" s="138"/>
      <c r="F69" s="1"/>
      <c r="J69" s="1"/>
    </row>
    <row r="70" spans="3:10" ht="14.25" customHeight="1">
      <c r="C70" s="1"/>
      <c r="D70" s="148"/>
      <c r="E70" s="144"/>
      <c r="F70" s="25"/>
      <c r="G70" s="25"/>
      <c r="J70" s="1"/>
    </row>
    <row r="71" spans="3:10" ht="12" customHeight="1">
      <c r="C71" s="1"/>
      <c r="D71" s="148"/>
      <c r="E71" s="144"/>
      <c r="F71" s="25"/>
      <c r="G71" s="25"/>
      <c r="J71" s="1"/>
    </row>
    <row r="72" spans="1:10" ht="14.25" customHeight="1">
      <c r="A72" s="47"/>
      <c r="C72" s="30"/>
      <c r="D72" s="26"/>
      <c r="E72" s="56"/>
      <c r="F72" s="21"/>
      <c r="G72" s="25"/>
      <c r="J72" s="1"/>
    </row>
    <row r="73" spans="3:10" ht="14.25" customHeight="1">
      <c r="C73" s="122"/>
      <c r="D73" s="148"/>
      <c r="E73" s="144"/>
      <c r="F73" s="25"/>
      <c r="G73" s="25"/>
      <c r="J73" s="1"/>
    </row>
    <row r="74" spans="1:10" ht="12.75">
      <c r="A74" s="46"/>
      <c r="C74" s="107"/>
      <c r="D74" s="148"/>
      <c r="E74" s="144"/>
      <c r="F74" s="25"/>
      <c r="G74" s="25"/>
      <c r="J74" s="1"/>
    </row>
    <row r="75" spans="1:10" ht="15.75">
      <c r="A75" s="91"/>
      <c r="B75" s="92"/>
      <c r="C75" s="102"/>
      <c r="D75" s="148"/>
      <c r="E75" s="144"/>
      <c r="F75" s="25"/>
      <c r="G75" s="25"/>
      <c r="J75" s="1"/>
    </row>
    <row r="76" spans="1:10" ht="12.75" customHeight="1">
      <c r="A76" s="91"/>
      <c r="B76" s="92"/>
      <c r="C76" s="102"/>
      <c r="D76" s="148"/>
      <c r="E76" s="144"/>
      <c r="F76" s="25"/>
      <c r="G76" s="25"/>
      <c r="J76" s="1"/>
    </row>
    <row r="77" spans="1:10" ht="12.75">
      <c r="A77" s="47"/>
      <c r="C77" s="30"/>
      <c r="D77" s="26"/>
      <c r="E77" s="56"/>
      <c r="F77" s="21"/>
      <c r="G77" s="25"/>
      <c r="J77" s="1"/>
    </row>
    <row r="78" spans="1:10" ht="75.75" customHeight="1">
      <c r="A78" s="91"/>
      <c r="B78" s="92"/>
      <c r="C78" s="122"/>
      <c r="D78" s="148"/>
      <c r="E78" s="144"/>
      <c r="F78" s="25"/>
      <c r="G78" s="25"/>
      <c r="J78" s="1"/>
    </row>
    <row r="79" spans="1:10" ht="15.75">
      <c r="A79" s="91"/>
      <c r="B79" s="92"/>
      <c r="C79" s="122"/>
      <c r="D79" s="148"/>
      <c r="E79" s="144"/>
      <c r="F79" s="25"/>
      <c r="G79" s="25"/>
      <c r="J79" s="1"/>
    </row>
    <row r="80" spans="1:10" ht="12.75" customHeight="1">
      <c r="A80" s="91"/>
      <c r="B80" s="92"/>
      <c r="C80" s="122"/>
      <c r="D80" s="148"/>
      <c r="E80" s="144"/>
      <c r="F80" s="25"/>
      <c r="G80" s="25"/>
      <c r="J80" s="1"/>
    </row>
    <row r="81" spans="3:10" ht="12.75">
      <c r="C81" s="1"/>
      <c r="D81" s="138"/>
      <c r="E81" s="138"/>
      <c r="F81" s="1"/>
      <c r="J81" s="1"/>
    </row>
    <row r="82" spans="1:10" ht="14.25" customHeight="1">
      <c r="A82" s="47"/>
      <c r="C82" s="30"/>
      <c r="D82" s="26"/>
      <c r="E82" s="56"/>
      <c r="F82" s="21"/>
      <c r="G82" s="25"/>
      <c r="J82" s="1"/>
    </row>
    <row r="83" spans="3:10" ht="73.5" customHeight="1">
      <c r="C83" s="129"/>
      <c r="D83" s="138"/>
      <c r="E83" s="138"/>
      <c r="F83" s="1"/>
      <c r="J83" s="1"/>
    </row>
    <row r="84" spans="1:10" ht="13.5" customHeight="1" hidden="1">
      <c r="A84" s="37"/>
      <c r="B84" s="32"/>
      <c r="C84" s="107"/>
      <c r="D84" s="148"/>
      <c r="E84" s="144"/>
      <c r="F84" s="25"/>
      <c r="G84" s="25"/>
      <c r="J84" s="1"/>
    </row>
    <row r="85" spans="1:10" ht="12.75" hidden="1">
      <c r="A85" s="40"/>
      <c r="B85" s="32"/>
      <c r="C85" s="102"/>
      <c r="D85" s="148"/>
      <c r="E85" s="144"/>
      <c r="F85" s="25"/>
      <c r="G85" s="25"/>
      <c r="J85" s="1"/>
    </row>
    <row r="86" spans="3:10" ht="13.5" customHeight="1">
      <c r="C86" s="23"/>
      <c r="D86" s="138"/>
      <c r="E86" s="138"/>
      <c r="F86" s="1"/>
      <c r="J86" s="1"/>
    </row>
    <row r="87" spans="1:10" ht="12.75">
      <c r="A87" s="47"/>
      <c r="C87" s="30"/>
      <c r="D87" s="26"/>
      <c r="E87" s="56"/>
      <c r="F87" s="21"/>
      <c r="G87" s="25"/>
      <c r="J87" s="1"/>
    </row>
    <row r="88" spans="3:10" ht="109.5" customHeight="1">
      <c r="C88" s="122"/>
      <c r="D88" s="138"/>
      <c r="E88" s="138"/>
      <c r="F88" s="1"/>
      <c r="J88" s="1"/>
    </row>
    <row r="89" spans="1:10" ht="12.75">
      <c r="A89" s="37"/>
      <c r="B89" s="32"/>
      <c r="C89" s="107"/>
      <c r="D89" s="148"/>
      <c r="E89" s="144"/>
      <c r="F89" s="25"/>
      <c r="G89" s="25"/>
      <c r="J89" s="1"/>
    </row>
    <row r="90" spans="1:10" ht="12.75" customHeight="1">
      <c r="A90" s="40"/>
      <c r="B90" s="32"/>
      <c r="C90" s="102"/>
      <c r="D90" s="148"/>
      <c r="E90" s="144"/>
      <c r="F90" s="25"/>
      <c r="G90" s="25"/>
      <c r="J90" s="1"/>
    </row>
    <row r="91" spans="3:10" ht="12" customHeight="1">
      <c r="C91" s="23"/>
      <c r="D91" s="138"/>
      <c r="E91" s="138"/>
      <c r="F91" s="1"/>
      <c r="J91" s="1"/>
    </row>
    <row r="92" spans="1:10" ht="12" customHeight="1">
      <c r="A92" s="47"/>
      <c r="C92" s="30"/>
      <c r="D92" s="26"/>
      <c r="E92" s="56"/>
      <c r="F92" s="21"/>
      <c r="G92" s="25"/>
      <c r="J92" s="1"/>
    </row>
    <row r="93" spans="3:10" ht="86.25" customHeight="1">
      <c r="C93" s="130"/>
      <c r="D93" s="138"/>
      <c r="E93" s="138"/>
      <c r="F93" s="1"/>
      <c r="J93" s="1"/>
    </row>
    <row r="94" spans="1:10" ht="12" customHeight="1">
      <c r="A94" s="37"/>
      <c r="B94" s="32"/>
      <c r="C94" s="107"/>
      <c r="D94" s="148"/>
      <c r="E94" s="144"/>
      <c r="F94" s="25"/>
      <c r="G94" s="25"/>
      <c r="J94" s="1"/>
    </row>
    <row r="95" spans="1:10" ht="12.75" customHeight="1">
      <c r="A95" s="40"/>
      <c r="B95" s="32"/>
      <c r="C95" s="102"/>
      <c r="D95" s="148"/>
      <c r="E95" s="144"/>
      <c r="F95" s="25"/>
      <c r="G95" s="25"/>
      <c r="J95" s="1"/>
    </row>
    <row r="96" ht="12" customHeight="1">
      <c r="J96" s="1"/>
    </row>
    <row r="97" spans="1:10" ht="14.25" customHeight="1">
      <c r="A97" s="47"/>
      <c r="C97" s="30"/>
      <c r="D97" s="26"/>
      <c r="E97" s="56"/>
      <c r="F97" s="21"/>
      <c r="G97" s="25"/>
      <c r="J97" s="1"/>
    </row>
    <row r="98" spans="3:10" ht="72.75" customHeight="1">
      <c r="C98" s="130"/>
      <c r="D98" s="138"/>
      <c r="E98" s="138"/>
      <c r="F98" s="1"/>
      <c r="J98" s="1"/>
    </row>
    <row r="99" spans="1:10" ht="12.75">
      <c r="A99" s="37"/>
      <c r="B99" s="32"/>
      <c r="C99" s="107"/>
      <c r="D99" s="148"/>
      <c r="E99" s="144"/>
      <c r="F99" s="25"/>
      <c r="G99" s="25"/>
      <c r="J99" s="1"/>
    </row>
    <row r="100" spans="1:10" ht="12.75" customHeight="1">
      <c r="A100" s="40"/>
      <c r="B100" s="32"/>
      <c r="C100" s="102"/>
      <c r="D100" s="148"/>
      <c r="E100" s="144"/>
      <c r="F100" s="25"/>
      <c r="G100" s="25"/>
      <c r="J100" s="1"/>
    </row>
    <row r="101" spans="3:10" ht="12" customHeight="1">
      <c r="C101" s="23"/>
      <c r="D101" s="138"/>
      <c r="E101" s="138"/>
      <c r="F101" s="1"/>
      <c r="J101" s="1"/>
    </row>
    <row r="102" spans="1:10" ht="12.75">
      <c r="A102" s="47"/>
      <c r="C102" s="30"/>
      <c r="D102" s="26"/>
      <c r="E102" s="56"/>
      <c r="F102" s="21"/>
      <c r="G102" s="25"/>
      <c r="J102" s="1"/>
    </row>
    <row r="103" spans="3:10" ht="12.75">
      <c r="C103" s="130"/>
      <c r="D103" s="138"/>
      <c r="E103" s="138"/>
      <c r="F103" s="1"/>
      <c r="J103" s="1"/>
    </row>
    <row r="104" spans="1:10" ht="12.75">
      <c r="A104" s="37"/>
      <c r="B104" s="32"/>
      <c r="C104" s="107"/>
      <c r="D104" s="148"/>
      <c r="E104" s="144"/>
      <c r="F104" s="25"/>
      <c r="G104" s="25"/>
      <c r="J104" s="1"/>
    </row>
    <row r="105" spans="1:10" ht="13.5" customHeight="1">
      <c r="A105" s="40"/>
      <c r="B105" s="32"/>
      <c r="C105" s="102"/>
      <c r="D105" s="148"/>
      <c r="E105" s="144"/>
      <c r="F105" s="25"/>
      <c r="G105" s="25"/>
      <c r="J105" s="1"/>
    </row>
    <row r="106" spans="3:10" ht="12.75" customHeight="1">
      <c r="C106" s="23"/>
      <c r="D106" s="138"/>
      <c r="E106" s="138"/>
      <c r="F106" s="1"/>
      <c r="J106" s="1"/>
    </row>
    <row r="107" spans="1:10" ht="15" customHeight="1">
      <c r="A107" s="47"/>
      <c r="C107" s="30"/>
      <c r="D107" s="26"/>
      <c r="E107" s="56"/>
      <c r="F107" s="21"/>
      <c r="G107" s="25"/>
      <c r="J107" s="1"/>
    </row>
    <row r="108" spans="3:10" ht="61.5" customHeight="1">
      <c r="C108" s="130"/>
      <c r="D108" s="138"/>
      <c r="E108" s="138"/>
      <c r="F108" s="1"/>
      <c r="J108" s="1"/>
    </row>
    <row r="109" spans="1:10" ht="13.5" customHeight="1">
      <c r="A109" s="37"/>
      <c r="B109" s="32"/>
      <c r="C109" s="107"/>
      <c r="D109" s="148"/>
      <c r="E109" s="144"/>
      <c r="F109" s="25"/>
      <c r="G109" s="25"/>
      <c r="J109" s="1"/>
    </row>
    <row r="110" spans="1:10" ht="12.75">
      <c r="A110" s="40"/>
      <c r="B110" s="32"/>
      <c r="C110" s="102"/>
      <c r="D110" s="148"/>
      <c r="E110" s="144"/>
      <c r="F110" s="25"/>
      <c r="G110" s="25"/>
      <c r="J110" s="1"/>
    </row>
    <row r="111" spans="3:10" ht="12.75">
      <c r="C111" s="23"/>
      <c r="D111" s="138"/>
      <c r="E111" s="138"/>
      <c r="F111" s="1"/>
      <c r="J111" s="1"/>
    </row>
    <row r="112" spans="1:10" ht="12.75" customHeight="1">
      <c r="A112" s="47"/>
      <c r="B112" s="48"/>
      <c r="C112" s="30"/>
      <c r="D112" s="26"/>
      <c r="E112" s="56"/>
      <c r="F112" s="21"/>
      <c r="G112" s="25"/>
      <c r="J112" s="1"/>
    </row>
    <row r="113" spans="3:10" ht="72.75" customHeight="1">
      <c r="C113" s="116"/>
      <c r="D113" s="138"/>
      <c r="E113" s="56"/>
      <c r="F113" s="21"/>
      <c r="G113" s="25"/>
      <c r="J113" s="1"/>
    </row>
    <row r="114" spans="1:10" ht="15.75" customHeight="1">
      <c r="A114" s="46"/>
      <c r="B114" s="48"/>
      <c r="D114" s="138"/>
      <c r="E114" s="144"/>
      <c r="F114" s="25"/>
      <c r="G114" s="25"/>
      <c r="J114" s="1"/>
    </row>
    <row r="115" spans="1:10" ht="12.75" customHeight="1">
      <c r="A115" s="46"/>
      <c r="B115" s="48"/>
      <c r="D115" s="148"/>
      <c r="E115" s="144"/>
      <c r="F115" s="25"/>
      <c r="G115" s="25"/>
      <c r="J115" s="1"/>
    </row>
    <row r="116" spans="1:10" ht="12" customHeight="1">
      <c r="A116" s="47"/>
      <c r="B116" s="48"/>
      <c r="C116" s="30"/>
      <c r="D116" s="26"/>
      <c r="E116" s="56"/>
      <c r="F116" s="21"/>
      <c r="G116" s="25"/>
      <c r="J116" s="1"/>
    </row>
    <row r="117" spans="3:10" ht="13.5" customHeight="1">
      <c r="C117" s="116"/>
      <c r="D117" s="138"/>
      <c r="E117" s="56"/>
      <c r="F117" s="21"/>
      <c r="G117" s="25"/>
      <c r="J117" s="1"/>
    </row>
    <row r="118" spans="1:10" ht="51.75" customHeight="1">
      <c r="A118" s="46"/>
      <c r="B118" s="48"/>
      <c r="D118" s="138"/>
      <c r="E118" s="144"/>
      <c r="F118" s="25"/>
      <c r="G118" s="25"/>
      <c r="J118" s="1"/>
    </row>
    <row r="119" spans="1:10" ht="15" customHeight="1">
      <c r="A119" s="46"/>
      <c r="B119" s="48"/>
      <c r="D119" s="148"/>
      <c r="E119" s="144"/>
      <c r="F119" s="25"/>
      <c r="G119" s="25"/>
      <c r="J119" s="1"/>
    </row>
    <row r="120" spans="1:10" ht="13.5" customHeight="1">
      <c r="A120" s="47"/>
      <c r="B120" s="48"/>
      <c r="C120" s="30"/>
      <c r="D120" s="26"/>
      <c r="E120" s="56"/>
      <c r="F120" s="21"/>
      <c r="G120" s="25"/>
      <c r="J120" s="1"/>
    </row>
    <row r="121" spans="3:10" ht="12.75" customHeight="1">
      <c r="C121" s="116"/>
      <c r="D121" s="138"/>
      <c r="E121" s="56"/>
      <c r="F121" s="21"/>
      <c r="G121" s="25"/>
      <c r="J121" s="1"/>
    </row>
    <row r="122" spans="1:10" ht="63.75" customHeight="1">
      <c r="A122" s="46"/>
      <c r="B122" s="48"/>
      <c r="D122" s="138"/>
      <c r="E122" s="144"/>
      <c r="F122" s="25"/>
      <c r="G122" s="25"/>
      <c r="J122" s="1"/>
    </row>
    <row r="123" spans="1:10" ht="13.5" customHeight="1">
      <c r="A123" s="46"/>
      <c r="B123" s="48"/>
      <c r="D123" s="148"/>
      <c r="E123" s="144"/>
      <c r="F123" s="25"/>
      <c r="G123" s="25"/>
      <c r="J123" s="1"/>
    </row>
    <row r="124" spans="1:10" ht="12" customHeight="1">
      <c r="A124" s="47"/>
      <c r="B124" s="48"/>
      <c r="C124" s="30"/>
      <c r="D124" s="26"/>
      <c r="E124" s="56"/>
      <c r="F124" s="21"/>
      <c r="G124" s="25"/>
      <c r="J124" s="1"/>
    </row>
    <row r="125" spans="3:10" ht="12.75">
      <c r="C125" s="118"/>
      <c r="D125" s="138"/>
      <c r="E125" s="56"/>
      <c r="F125" s="21"/>
      <c r="G125" s="25"/>
      <c r="J125" s="1"/>
    </row>
    <row r="126" spans="1:10" ht="53.25" customHeight="1">
      <c r="A126" s="46"/>
      <c r="B126" s="48"/>
      <c r="D126" s="138"/>
      <c r="E126" s="144"/>
      <c r="F126" s="25"/>
      <c r="G126" s="25"/>
      <c r="J126" s="1"/>
    </row>
    <row r="127" spans="1:10" ht="12.75" customHeight="1">
      <c r="A127" s="46"/>
      <c r="B127" s="48"/>
      <c r="D127" s="148"/>
      <c r="E127" s="144"/>
      <c r="F127" s="25"/>
      <c r="G127" s="25"/>
      <c r="J127" s="1"/>
    </row>
    <row r="128" spans="1:10" ht="12" customHeight="1">
      <c r="A128" s="47"/>
      <c r="B128" s="48"/>
      <c r="C128" s="30"/>
      <c r="D128" s="26"/>
      <c r="E128" s="56"/>
      <c r="F128" s="21"/>
      <c r="G128" s="25"/>
      <c r="J128" s="1"/>
    </row>
    <row r="129" spans="3:10" ht="12.75">
      <c r="C129" s="116"/>
      <c r="D129" s="138"/>
      <c r="E129" s="56"/>
      <c r="F129" s="21"/>
      <c r="G129" s="25"/>
      <c r="J129" s="1"/>
    </row>
    <row r="130" spans="1:10" ht="12.75">
      <c r="A130" s="46"/>
      <c r="B130" s="48"/>
      <c r="D130" s="138"/>
      <c r="E130" s="144"/>
      <c r="F130" s="25"/>
      <c r="G130" s="25"/>
      <c r="J130" s="1"/>
    </row>
    <row r="131" spans="1:10" ht="12.75" customHeight="1">
      <c r="A131" s="46"/>
      <c r="B131" s="48"/>
      <c r="D131" s="148"/>
      <c r="E131" s="144"/>
      <c r="F131" s="25"/>
      <c r="G131" s="25"/>
      <c r="J131" s="1"/>
    </row>
    <row r="132" spans="1:10" ht="12.75" customHeight="1">
      <c r="A132" s="46"/>
      <c r="C132" s="30"/>
      <c r="D132" s="26"/>
      <c r="E132" s="51"/>
      <c r="F132" s="25"/>
      <c r="G132" s="21"/>
      <c r="J132" s="1"/>
    </row>
    <row r="133" spans="1:10" ht="12.75">
      <c r="A133" s="46"/>
      <c r="D133" s="138"/>
      <c r="E133" s="51"/>
      <c r="F133" s="25"/>
      <c r="G133" s="25"/>
      <c r="J133" s="1"/>
    </row>
    <row r="134" spans="1:10" ht="54" customHeight="1">
      <c r="A134" s="46"/>
      <c r="D134" s="138"/>
      <c r="E134" s="51"/>
      <c r="F134" s="25"/>
      <c r="G134" s="25"/>
      <c r="J134" s="1"/>
    </row>
    <row r="135" spans="1:10" ht="13.5" customHeight="1">
      <c r="A135" s="50"/>
      <c r="B135" s="52"/>
      <c r="C135" s="42"/>
      <c r="D135" s="162"/>
      <c r="E135" s="161"/>
      <c r="F135" s="17"/>
      <c r="G135" s="17"/>
      <c r="J135" s="1"/>
    </row>
    <row r="136" spans="1:10" ht="12" customHeight="1" thickBot="1">
      <c r="A136" s="87"/>
      <c r="B136" s="89"/>
      <c r="C136" s="89"/>
      <c r="D136" s="163"/>
      <c r="E136" s="164"/>
      <c r="F136" s="90"/>
      <c r="G136" s="131"/>
      <c r="J136" s="1"/>
    </row>
    <row r="137" spans="3:10" ht="12.75" customHeight="1">
      <c r="C137" s="23"/>
      <c r="D137" s="138"/>
      <c r="E137" s="138"/>
      <c r="F137" s="1"/>
      <c r="J137" s="1"/>
    </row>
    <row r="138" spans="3:10" ht="51.75" customHeight="1">
      <c r="C138" s="23"/>
      <c r="D138" s="138"/>
      <c r="E138" s="138"/>
      <c r="F138" s="1"/>
      <c r="J138" s="1"/>
    </row>
    <row r="139" spans="3:10" ht="12.75">
      <c r="C139" s="23"/>
      <c r="D139" s="138"/>
      <c r="E139" s="138"/>
      <c r="F139" s="1"/>
      <c r="J139" s="1"/>
    </row>
    <row r="140" spans="3:10" ht="12.75" customHeight="1">
      <c r="C140" s="23"/>
      <c r="D140" s="138"/>
      <c r="E140" s="138"/>
      <c r="F140" s="1"/>
      <c r="J140" s="1"/>
    </row>
    <row r="141" spans="3:10" ht="12.75">
      <c r="C141" s="23"/>
      <c r="D141" s="138"/>
      <c r="E141" s="138"/>
      <c r="F141" s="1"/>
      <c r="J141" s="1"/>
    </row>
    <row r="142" spans="3:10" ht="12.75">
      <c r="C142" s="23"/>
      <c r="D142" s="138"/>
      <c r="E142" s="138"/>
      <c r="F142" s="1"/>
      <c r="J142" s="1"/>
    </row>
    <row r="143" spans="3:10" ht="15" customHeight="1">
      <c r="C143" s="23"/>
      <c r="D143" s="138"/>
      <c r="E143" s="138"/>
      <c r="F143" s="1"/>
      <c r="J143" s="1"/>
    </row>
    <row r="144" spans="3:10" ht="12.75" customHeight="1">
      <c r="C144" s="23"/>
      <c r="D144" s="138"/>
      <c r="E144" s="138"/>
      <c r="F144" s="1"/>
      <c r="J144" s="1"/>
    </row>
    <row r="145" spans="3:10" ht="12.75">
      <c r="C145" s="23"/>
      <c r="D145" s="138"/>
      <c r="E145" s="138"/>
      <c r="F145" s="1"/>
      <c r="J145" s="1"/>
    </row>
    <row r="146" spans="3:10" ht="13.5" customHeight="1">
      <c r="C146" s="23"/>
      <c r="D146" s="138"/>
      <c r="E146" s="138"/>
      <c r="F146" s="1"/>
      <c r="J146" s="1"/>
    </row>
    <row r="147" spans="3:10" ht="90" customHeight="1">
      <c r="C147" s="23"/>
      <c r="D147" s="138"/>
      <c r="E147" s="138"/>
      <c r="F147" s="1"/>
      <c r="J147" s="1"/>
    </row>
    <row r="148" spans="3:10" ht="12.75">
      <c r="C148" s="23"/>
      <c r="D148" s="138"/>
      <c r="E148" s="138"/>
      <c r="F148" s="1"/>
      <c r="J148" s="1"/>
    </row>
    <row r="149" spans="3:10" ht="12.75">
      <c r="C149" s="23"/>
      <c r="D149" s="138"/>
      <c r="E149" s="138"/>
      <c r="F149" s="1"/>
      <c r="J149" s="1"/>
    </row>
    <row r="150" spans="3:10" ht="15.75" customHeight="1">
      <c r="C150" s="23"/>
      <c r="D150" s="138"/>
      <c r="E150" s="138"/>
      <c r="F150" s="1"/>
      <c r="J150" s="1"/>
    </row>
    <row r="151" spans="3:10" ht="12.75">
      <c r="C151" s="23"/>
      <c r="D151" s="138"/>
      <c r="E151" s="138"/>
      <c r="F151" s="1"/>
      <c r="J151" s="1"/>
    </row>
    <row r="152" spans="3:10" ht="12.75">
      <c r="C152" s="23"/>
      <c r="D152" s="138"/>
      <c r="E152" s="138"/>
      <c r="F152" s="1"/>
      <c r="J152" s="1"/>
    </row>
    <row r="153" spans="3:10" ht="12.75">
      <c r="C153" s="23"/>
      <c r="D153" s="138"/>
      <c r="E153" s="138"/>
      <c r="F153" s="1"/>
      <c r="J153" s="1"/>
    </row>
    <row r="154" spans="3:10" ht="14.25" customHeight="1">
      <c r="C154" s="23"/>
      <c r="D154" s="138"/>
      <c r="E154" s="138"/>
      <c r="F154" s="1"/>
      <c r="J154" s="1"/>
    </row>
    <row r="155" spans="3:10" ht="66.75" customHeight="1">
      <c r="C155" s="23"/>
      <c r="D155" s="138"/>
      <c r="E155" s="138"/>
      <c r="F155" s="1"/>
      <c r="J155" s="1"/>
    </row>
    <row r="156" spans="3:10" ht="12.75">
      <c r="C156" s="23"/>
      <c r="D156" s="138"/>
      <c r="E156" s="138"/>
      <c r="F156" s="1"/>
      <c r="J156" s="1"/>
    </row>
    <row r="157" spans="3:10" ht="12.75">
      <c r="C157" s="23"/>
      <c r="D157" s="138"/>
      <c r="E157" s="138"/>
      <c r="F157" s="1"/>
      <c r="J157" s="1"/>
    </row>
    <row r="158" spans="3:10" ht="12.75">
      <c r="C158" s="23"/>
      <c r="D158" s="138"/>
      <c r="E158" s="138"/>
      <c r="F158" s="1"/>
      <c r="J158" s="1"/>
    </row>
    <row r="159" spans="3:10" ht="66" customHeight="1">
      <c r="C159" s="23"/>
      <c r="D159" s="138"/>
      <c r="E159" s="138"/>
      <c r="F159" s="1"/>
      <c r="J159" s="1"/>
    </row>
    <row r="160" spans="3:10" ht="12.75">
      <c r="C160" s="23"/>
      <c r="D160" s="138"/>
      <c r="E160" s="138"/>
      <c r="F160" s="1"/>
      <c r="J160" s="1"/>
    </row>
    <row r="161" spans="3:10" ht="12.75">
      <c r="C161" s="23"/>
      <c r="D161" s="138"/>
      <c r="E161" s="138"/>
      <c r="F161" s="1"/>
      <c r="J161" s="1"/>
    </row>
    <row r="162" spans="3:10" ht="12.75">
      <c r="C162" s="23"/>
      <c r="D162" s="138"/>
      <c r="E162" s="138"/>
      <c r="F162" s="1"/>
      <c r="J162" s="1"/>
    </row>
    <row r="163" spans="3:10" ht="12.75">
      <c r="C163" s="23"/>
      <c r="D163" s="138"/>
      <c r="E163" s="138"/>
      <c r="F163" s="1"/>
      <c r="J163" s="1"/>
    </row>
    <row r="164" spans="3:10" ht="12.75">
      <c r="C164" s="23"/>
      <c r="D164" s="138"/>
      <c r="E164" s="138"/>
      <c r="F164" s="1"/>
      <c r="J164" s="1"/>
    </row>
    <row r="165" spans="3:10" ht="12.75">
      <c r="C165" s="23"/>
      <c r="D165" s="138"/>
      <c r="E165" s="138"/>
      <c r="F165" s="1"/>
      <c r="J165" s="1"/>
    </row>
    <row r="166" spans="3:10" ht="12.75">
      <c r="C166" s="23"/>
      <c r="D166" s="138"/>
      <c r="E166" s="138"/>
      <c r="F166" s="1"/>
      <c r="J166" s="1"/>
    </row>
    <row r="167" spans="3:10" ht="12.75">
      <c r="C167" s="23"/>
      <c r="D167" s="138"/>
      <c r="E167" s="138"/>
      <c r="F167" s="1"/>
      <c r="J167" s="1"/>
    </row>
    <row r="168" spans="3:10" ht="12.75">
      <c r="C168" s="23"/>
      <c r="D168" s="138"/>
      <c r="E168" s="138"/>
      <c r="F168" s="1"/>
      <c r="J168" s="1"/>
    </row>
    <row r="169" spans="3:10" ht="12.75">
      <c r="C169" s="23"/>
      <c r="D169" s="138"/>
      <c r="E169" s="138"/>
      <c r="F169" s="1"/>
      <c r="J169" s="1"/>
    </row>
    <row r="170" spans="3:10" ht="12.75">
      <c r="C170" s="23"/>
      <c r="D170" s="138"/>
      <c r="E170" s="138"/>
      <c r="F170" s="1"/>
      <c r="J170" s="1"/>
    </row>
    <row r="171" spans="3:10" ht="12.75">
      <c r="C171" s="23"/>
      <c r="D171" s="138"/>
      <c r="E171" s="138"/>
      <c r="F171" s="1"/>
      <c r="J171" s="1"/>
    </row>
    <row r="172" spans="3:10" ht="12.75">
      <c r="C172" s="23"/>
      <c r="D172" s="138"/>
      <c r="E172" s="138"/>
      <c r="F172" s="1"/>
      <c r="J172" s="1"/>
    </row>
    <row r="173" spans="3:10" ht="12.75">
      <c r="C173" s="23"/>
      <c r="D173" s="138"/>
      <c r="E173" s="138"/>
      <c r="F173" s="1"/>
      <c r="J173" s="1"/>
    </row>
    <row r="174" spans="3:10" ht="12.75">
      <c r="C174" s="23"/>
      <c r="D174" s="138"/>
      <c r="E174" s="138"/>
      <c r="F174" s="1"/>
      <c r="J174" s="1"/>
    </row>
    <row r="175" spans="3:10" ht="12.75">
      <c r="C175" s="23"/>
      <c r="D175" s="138"/>
      <c r="E175" s="138"/>
      <c r="F175" s="1"/>
      <c r="J175" s="1"/>
    </row>
    <row r="176" spans="3:10" ht="12.75">
      <c r="C176" s="23"/>
      <c r="D176" s="138"/>
      <c r="E176" s="138"/>
      <c r="F176" s="1"/>
      <c r="J176" s="1"/>
    </row>
    <row r="177" spans="3:10" ht="12.75">
      <c r="C177" s="23"/>
      <c r="D177" s="138"/>
      <c r="E177" s="138"/>
      <c r="F177" s="1"/>
      <c r="J177" s="1"/>
    </row>
    <row r="178" spans="3:10" ht="12.75">
      <c r="C178" s="23"/>
      <c r="D178" s="138"/>
      <c r="E178" s="138"/>
      <c r="F178" s="1"/>
      <c r="J178" s="1"/>
    </row>
    <row r="179" spans="3:10" ht="12.75">
      <c r="C179" s="23"/>
      <c r="D179" s="138"/>
      <c r="E179" s="138"/>
      <c r="F179" s="1"/>
      <c r="J179" s="1"/>
    </row>
    <row r="180" spans="3:10" ht="12.75">
      <c r="C180" s="23"/>
      <c r="D180" s="138"/>
      <c r="E180" s="138"/>
      <c r="F180" s="1"/>
      <c r="J180" s="1"/>
    </row>
    <row r="181" spans="3:10" ht="12.75">
      <c r="C181" s="23"/>
      <c r="D181" s="138"/>
      <c r="E181" s="138"/>
      <c r="F181" s="1"/>
      <c r="J181" s="1"/>
    </row>
    <row r="182" spans="3:10" ht="12.75">
      <c r="C182" s="23"/>
      <c r="D182" s="138"/>
      <c r="E182" s="138"/>
      <c r="F182" s="1"/>
      <c r="J182" s="1"/>
    </row>
    <row r="183" spans="3:10" ht="37.5" customHeight="1">
      <c r="C183" s="23"/>
      <c r="D183" s="138"/>
      <c r="E183" s="138"/>
      <c r="F183" s="1"/>
      <c r="J183" s="1"/>
    </row>
    <row r="184" spans="3:10" ht="12.75">
      <c r="C184" s="23"/>
      <c r="D184" s="138"/>
      <c r="E184" s="138"/>
      <c r="F184" s="1"/>
      <c r="J184" s="1"/>
    </row>
    <row r="185" spans="3:10" ht="12.75">
      <c r="C185" s="23"/>
      <c r="D185" s="138"/>
      <c r="E185" s="138"/>
      <c r="F185" s="1"/>
      <c r="J185" s="1"/>
    </row>
    <row r="186" spans="3:10" ht="12.75">
      <c r="C186" s="23"/>
      <c r="D186" s="138"/>
      <c r="E186" s="138"/>
      <c r="F186" s="1"/>
      <c r="J186" s="1"/>
    </row>
    <row r="187" spans="3:10" ht="12.75">
      <c r="C187" s="23"/>
      <c r="D187" s="138"/>
      <c r="E187" s="138"/>
      <c r="F187" s="1"/>
      <c r="J187" s="1"/>
    </row>
    <row r="188" spans="3:10" ht="12.75">
      <c r="C188" s="23"/>
      <c r="D188" s="138"/>
      <c r="E188" s="138"/>
      <c r="F188" s="1"/>
      <c r="J188" s="1"/>
    </row>
    <row r="189" spans="3:10" ht="12.75">
      <c r="C189" s="23"/>
      <c r="D189" s="138"/>
      <c r="E189" s="138"/>
      <c r="F189" s="1"/>
      <c r="J189" s="1"/>
    </row>
    <row r="190" spans="3:10" ht="12.75">
      <c r="C190" s="23"/>
      <c r="D190" s="138"/>
      <c r="E190" s="138"/>
      <c r="F190" s="1"/>
      <c r="J190" s="1"/>
    </row>
    <row r="191" spans="3:10" ht="40.5" customHeight="1">
      <c r="C191" s="23"/>
      <c r="D191" s="138"/>
      <c r="E191" s="138"/>
      <c r="F191" s="1"/>
      <c r="J191" s="1"/>
    </row>
    <row r="192" spans="3:10" ht="12.75">
      <c r="C192" s="23"/>
      <c r="D192" s="138"/>
      <c r="E192" s="138"/>
      <c r="F192" s="1"/>
      <c r="J192" s="1"/>
    </row>
    <row r="193" spans="3:10" ht="12.75">
      <c r="C193" s="23"/>
      <c r="D193" s="138"/>
      <c r="E193" s="138"/>
      <c r="F193" s="1"/>
      <c r="J193" s="1"/>
    </row>
    <row r="194" spans="3:10" ht="12.75">
      <c r="C194" s="23"/>
      <c r="D194" s="138"/>
      <c r="E194" s="138"/>
      <c r="F194" s="1"/>
      <c r="J194" s="1"/>
    </row>
    <row r="195" spans="3:10" ht="53.25" customHeight="1">
      <c r="C195" s="23"/>
      <c r="D195" s="138"/>
      <c r="E195" s="138"/>
      <c r="F195" s="1"/>
      <c r="J195" s="1"/>
    </row>
    <row r="196" spans="3:10" ht="12.75">
      <c r="C196" s="23"/>
      <c r="D196" s="138"/>
      <c r="E196" s="138"/>
      <c r="F196" s="1"/>
      <c r="J196" s="1"/>
    </row>
    <row r="197" spans="3:10" ht="12.75">
      <c r="C197" s="23"/>
      <c r="D197" s="138"/>
      <c r="E197" s="138"/>
      <c r="F197" s="1"/>
      <c r="J197" s="1"/>
    </row>
    <row r="198" spans="3:10" ht="15" customHeight="1">
      <c r="C198" s="23"/>
      <c r="D198" s="138"/>
      <c r="E198" s="138"/>
      <c r="F198" s="1"/>
      <c r="J198" s="1"/>
    </row>
    <row r="199" spans="3:10" ht="12.75">
      <c r="C199" s="23"/>
      <c r="D199" s="138"/>
      <c r="E199" s="138"/>
      <c r="F199" s="1"/>
      <c r="J199" s="1"/>
    </row>
    <row r="200" spans="3:10" ht="12.75">
      <c r="C200" s="23"/>
      <c r="D200" s="138"/>
      <c r="E200" s="138"/>
      <c r="F200" s="1"/>
      <c r="J200" s="1"/>
    </row>
    <row r="201" spans="3:10" ht="14.25" customHeight="1">
      <c r="C201" s="23"/>
      <c r="D201" s="138"/>
      <c r="E201" s="138"/>
      <c r="F201" s="1"/>
      <c r="J201" s="1"/>
    </row>
    <row r="202" spans="3:10" ht="12.75">
      <c r="C202" s="23"/>
      <c r="D202" s="138"/>
      <c r="E202" s="138"/>
      <c r="F202" s="1"/>
      <c r="J202" s="1"/>
    </row>
    <row r="203" spans="3:10" ht="12.75">
      <c r="C203" s="23"/>
      <c r="D203" s="138"/>
      <c r="E203" s="138"/>
      <c r="F203" s="1"/>
      <c r="J203" s="1"/>
    </row>
    <row r="204" spans="3:10" ht="12.75">
      <c r="C204" s="23"/>
      <c r="D204" s="138"/>
      <c r="E204" s="138"/>
      <c r="F204" s="1"/>
      <c r="J204" s="1"/>
    </row>
    <row r="205" spans="3:10" ht="12.75">
      <c r="C205" s="23"/>
      <c r="D205" s="138"/>
      <c r="E205" s="138"/>
      <c r="F205" s="1"/>
      <c r="J205" s="1"/>
    </row>
    <row r="206" spans="3:10" ht="12.75">
      <c r="C206" s="23"/>
      <c r="D206" s="138"/>
      <c r="E206" s="138"/>
      <c r="F206" s="1"/>
      <c r="J206" s="1"/>
    </row>
    <row r="207" spans="3:10" ht="12.75">
      <c r="C207" s="23"/>
      <c r="D207" s="138"/>
      <c r="E207" s="138"/>
      <c r="F207" s="1"/>
      <c r="J207" s="1"/>
    </row>
    <row r="208" spans="3:10" ht="12.75">
      <c r="C208" s="23"/>
      <c r="D208" s="138"/>
      <c r="E208" s="138"/>
      <c r="F208" s="1"/>
      <c r="J208" s="1"/>
    </row>
    <row r="209" spans="3:10" ht="12.75">
      <c r="C209" s="23"/>
      <c r="D209" s="138"/>
      <c r="E209" s="138"/>
      <c r="F209" s="1"/>
      <c r="J209" s="1"/>
    </row>
    <row r="210" spans="3:10" ht="12.75">
      <c r="C210" s="23"/>
      <c r="D210" s="138"/>
      <c r="E210" s="138"/>
      <c r="F210" s="1"/>
      <c r="J210" s="1"/>
    </row>
    <row r="211" spans="3:10" ht="12.75" customHeight="1">
      <c r="C211" s="23"/>
      <c r="D211" s="138"/>
      <c r="E211" s="138"/>
      <c r="F211" s="1"/>
      <c r="J211" s="1"/>
    </row>
    <row r="212" spans="3:10" ht="12.75">
      <c r="C212" s="23"/>
      <c r="D212" s="138"/>
      <c r="E212" s="138"/>
      <c r="F212" s="1"/>
      <c r="J212" s="1"/>
    </row>
    <row r="213" spans="3:10" ht="14.25" customHeight="1">
      <c r="C213" s="23"/>
      <c r="D213" s="138"/>
      <c r="E213" s="138"/>
      <c r="F213" s="1"/>
      <c r="J213" s="1"/>
    </row>
    <row r="214" spans="3:10" ht="12.75">
      <c r="C214" s="23"/>
      <c r="D214" s="138"/>
      <c r="E214" s="138"/>
      <c r="F214" s="1"/>
      <c r="J214" s="1"/>
    </row>
    <row r="215" spans="3:10" ht="51" customHeight="1">
      <c r="C215" s="23"/>
      <c r="D215" s="138"/>
      <c r="E215" s="138"/>
      <c r="F215" s="1"/>
      <c r="J215" s="1"/>
    </row>
    <row r="216" spans="3:10" ht="12.75" customHeight="1">
      <c r="C216" s="23"/>
      <c r="D216" s="138"/>
      <c r="E216" s="138"/>
      <c r="F216" s="1"/>
      <c r="J216" s="1"/>
    </row>
    <row r="217" spans="3:10" ht="12.75">
      <c r="C217" s="23"/>
      <c r="D217" s="138"/>
      <c r="E217" s="138"/>
      <c r="F217" s="1"/>
      <c r="J217" s="1"/>
    </row>
    <row r="218" spans="3:10" ht="12.75">
      <c r="C218" s="23"/>
      <c r="D218" s="138"/>
      <c r="E218" s="138"/>
      <c r="F218" s="1"/>
      <c r="J218" s="1"/>
    </row>
    <row r="219" spans="3:10" ht="12.75">
      <c r="C219" s="23"/>
      <c r="D219" s="138"/>
      <c r="E219" s="138"/>
      <c r="F219" s="1"/>
      <c r="J219" s="1"/>
    </row>
    <row r="220" spans="3:10" ht="12.75">
      <c r="C220" s="23"/>
      <c r="D220" s="138"/>
      <c r="E220" s="138"/>
      <c r="F220" s="1"/>
      <c r="J220" s="1"/>
    </row>
    <row r="221" spans="3:10" ht="12.75">
      <c r="C221" s="23"/>
      <c r="D221" s="138"/>
      <c r="E221" s="138"/>
      <c r="F221" s="1"/>
      <c r="J221" s="1"/>
    </row>
    <row r="222" spans="3:10" ht="12.75">
      <c r="C222" s="23"/>
      <c r="D222" s="138"/>
      <c r="E222" s="138"/>
      <c r="F222" s="1"/>
      <c r="J222" s="1"/>
    </row>
    <row r="223" spans="3:10" ht="12.75">
      <c r="C223" s="23"/>
      <c r="D223" s="138"/>
      <c r="E223" s="138"/>
      <c r="F223" s="1"/>
      <c r="J223" s="1"/>
    </row>
    <row r="224" spans="3:10" ht="12.75">
      <c r="C224" s="23"/>
      <c r="D224" s="138"/>
      <c r="E224" s="138"/>
      <c r="F224" s="1"/>
      <c r="J224" s="1"/>
    </row>
    <row r="225" spans="3:10" ht="15" customHeight="1">
      <c r="C225" s="23"/>
      <c r="D225" s="138"/>
      <c r="E225" s="138"/>
      <c r="F225" s="1"/>
      <c r="J225" s="1"/>
    </row>
    <row r="226" spans="3:10" ht="12.75">
      <c r="C226" s="23"/>
      <c r="D226" s="138"/>
      <c r="E226" s="138"/>
      <c r="F226" s="1"/>
      <c r="J226" s="1"/>
    </row>
    <row r="227" spans="3:10" ht="147.75" customHeight="1">
      <c r="C227" s="23"/>
      <c r="D227" s="138"/>
      <c r="E227" s="138"/>
      <c r="F227" s="1"/>
      <c r="J227" s="1"/>
    </row>
    <row r="228" spans="3:10" ht="82.5" customHeight="1">
      <c r="C228" s="23"/>
      <c r="D228" s="138"/>
      <c r="E228" s="138"/>
      <c r="F228" s="1"/>
      <c r="J228" s="1"/>
    </row>
    <row r="229" spans="3:10" ht="12.75" customHeight="1">
      <c r="C229" s="23"/>
      <c r="D229" s="138"/>
      <c r="E229" s="138"/>
      <c r="F229" s="1"/>
      <c r="J229" s="1"/>
    </row>
    <row r="230" spans="3:10" ht="106.5" customHeight="1">
      <c r="C230" s="23"/>
      <c r="D230" s="138"/>
      <c r="E230" s="138"/>
      <c r="F230" s="1"/>
      <c r="J230" s="1"/>
    </row>
    <row r="231" spans="3:10" ht="227.25" customHeight="1">
      <c r="C231" s="23"/>
      <c r="D231" s="138"/>
      <c r="E231" s="138"/>
      <c r="F231" s="1"/>
      <c r="J231" s="1"/>
    </row>
    <row r="232" spans="3:10" ht="135" customHeight="1">
      <c r="C232" s="23"/>
      <c r="D232" s="138"/>
      <c r="E232" s="138"/>
      <c r="F232" s="1"/>
      <c r="J232" s="1"/>
    </row>
    <row r="233" spans="3:10" ht="81" customHeight="1">
      <c r="C233" s="23"/>
      <c r="D233" s="138"/>
      <c r="E233" s="138"/>
      <c r="F233" s="1"/>
      <c r="J233" s="1"/>
    </row>
    <row r="234" spans="3:10" ht="14.25" customHeight="1">
      <c r="C234" s="23"/>
      <c r="D234" s="138"/>
      <c r="E234" s="138"/>
      <c r="F234" s="1"/>
      <c r="J234" s="1"/>
    </row>
    <row r="235" spans="3:10" ht="13.5" customHeight="1">
      <c r="C235" s="23"/>
      <c r="D235" s="138"/>
      <c r="E235" s="138"/>
      <c r="F235" s="1"/>
      <c r="J235" s="1"/>
    </row>
    <row r="236" spans="3:10" ht="39" customHeight="1">
      <c r="C236" s="23"/>
      <c r="D236" s="138"/>
      <c r="E236" s="138"/>
      <c r="F236" s="1"/>
      <c r="J236" s="1"/>
    </row>
    <row r="237" spans="3:10" ht="27" customHeight="1">
      <c r="C237" s="23"/>
      <c r="D237" s="138"/>
      <c r="E237" s="138"/>
      <c r="F237" s="1"/>
      <c r="J237" s="1"/>
    </row>
    <row r="238" spans="3:10" ht="12.75">
      <c r="C238" s="23"/>
      <c r="D238" s="138"/>
      <c r="E238" s="138"/>
      <c r="F238" s="1"/>
      <c r="J238" s="1"/>
    </row>
    <row r="239" spans="3:10" ht="12.75">
      <c r="C239" s="23"/>
      <c r="D239" s="138"/>
      <c r="E239" s="138"/>
      <c r="F239" s="1"/>
      <c r="J239" s="1"/>
    </row>
    <row r="240" spans="3:10" ht="12.75">
      <c r="C240" s="23"/>
      <c r="D240" s="138"/>
      <c r="E240" s="138"/>
      <c r="F240" s="1"/>
      <c r="J240" s="1"/>
    </row>
    <row r="241" spans="3:10" ht="12.75">
      <c r="C241" s="23"/>
      <c r="D241" s="138"/>
      <c r="E241" s="138"/>
      <c r="F241" s="1"/>
      <c r="J241" s="1"/>
    </row>
    <row r="242" spans="3:10" ht="12.75">
      <c r="C242" s="23"/>
      <c r="D242" s="138"/>
      <c r="E242" s="138"/>
      <c r="F242" s="1"/>
      <c r="J242" s="1"/>
    </row>
    <row r="243" spans="3:10" ht="12.75">
      <c r="C243" s="23"/>
      <c r="D243" s="138"/>
      <c r="E243" s="138"/>
      <c r="F243" s="1"/>
      <c r="J243" s="1"/>
    </row>
    <row r="244" spans="3:10" ht="12.75">
      <c r="C244" s="23"/>
      <c r="D244" s="138"/>
      <c r="E244" s="138"/>
      <c r="F244" s="1"/>
      <c r="J244" s="1"/>
    </row>
    <row r="245" spans="3:10" ht="12.75">
      <c r="C245" s="23"/>
      <c r="D245" s="138"/>
      <c r="E245" s="138"/>
      <c r="F245" s="1"/>
      <c r="J245" s="1"/>
    </row>
    <row r="246" spans="3:10" ht="12.75" customHeight="1">
      <c r="C246" s="23"/>
      <c r="D246" s="138"/>
      <c r="E246" s="138"/>
      <c r="F246" s="1"/>
      <c r="J246" s="1"/>
    </row>
    <row r="247" spans="3:10" ht="12.75">
      <c r="C247" s="23"/>
      <c r="D247" s="138"/>
      <c r="E247" s="138"/>
      <c r="F247" s="1"/>
      <c r="J247" s="1"/>
    </row>
    <row r="248" spans="3:10" ht="12.75">
      <c r="C248" s="23"/>
      <c r="D248" s="138"/>
      <c r="E248" s="138"/>
      <c r="F248" s="1"/>
      <c r="J248" s="1"/>
    </row>
    <row r="249" spans="3:10" ht="156.75" customHeight="1">
      <c r="C249" s="23"/>
      <c r="D249" s="138"/>
      <c r="E249" s="138"/>
      <c r="F249" s="1"/>
      <c r="J249" s="1"/>
    </row>
    <row r="250" spans="3:10" ht="169.5" customHeight="1">
      <c r="C250" s="23"/>
      <c r="D250" s="138"/>
      <c r="E250" s="138"/>
      <c r="F250" s="1"/>
      <c r="J250" s="1"/>
    </row>
    <row r="251" spans="3:10" ht="12.75" customHeight="1">
      <c r="C251" s="23"/>
      <c r="D251" s="138"/>
      <c r="E251" s="138"/>
      <c r="F251" s="1"/>
      <c r="J251" s="1"/>
    </row>
    <row r="252" spans="3:10" ht="168.75" customHeight="1">
      <c r="C252" s="23"/>
      <c r="D252" s="138"/>
      <c r="E252" s="138"/>
      <c r="F252" s="1"/>
      <c r="J252" s="1"/>
    </row>
    <row r="253" spans="3:10" ht="113.25" customHeight="1">
      <c r="C253" s="23"/>
      <c r="D253" s="138"/>
      <c r="E253" s="138"/>
      <c r="F253" s="1"/>
      <c r="J253" s="1"/>
    </row>
    <row r="254" spans="3:10" ht="123.75" customHeight="1">
      <c r="C254" s="23"/>
      <c r="D254" s="138"/>
      <c r="E254" s="138"/>
      <c r="F254" s="1"/>
      <c r="J254" s="1"/>
    </row>
    <row r="255" spans="3:10" ht="191.25" customHeight="1">
      <c r="C255" s="23"/>
      <c r="D255" s="138"/>
      <c r="E255" s="138"/>
      <c r="F255" s="1"/>
      <c r="J255" s="1"/>
    </row>
    <row r="256" spans="3:10" ht="13.5" customHeight="1">
      <c r="C256" s="23"/>
      <c r="D256" s="138"/>
      <c r="E256" s="138"/>
      <c r="F256" s="1"/>
      <c r="J256" s="1"/>
    </row>
    <row r="257" spans="3:10" ht="28.5" customHeight="1">
      <c r="C257" s="23"/>
      <c r="D257" s="138"/>
      <c r="E257" s="138"/>
      <c r="F257" s="1"/>
      <c r="J257" s="1"/>
    </row>
    <row r="258" spans="3:10" ht="39" customHeight="1">
      <c r="C258" s="23"/>
      <c r="D258" s="138"/>
      <c r="E258" s="138"/>
      <c r="F258" s="1"/>
      <c r="J258" s="1"/>
    </row>
    <row r="259" spans="3:10" ht="12.75">
      <c r="C259" s="23"/>
      <c r="D259" s="138"/>
      <c r="E259" s="138"/>
      <c r="F259" s="1"/>
      <c r="J259" s="1"/>
    </row>
    <row r="260" spans="3:10" ht="12.75">
      <c r="C260" s="23"/>
      <c r="D260" s="138"/>
      <c r="E260" s="138"/>
      <c r="F260" s="1"/>
      <c r="J260" s="1"/>
    </row>
    <row r="261" spans="3:10" ht="12.75">
      <c r="C261" s="23"/>
      <c r="D261" s="138"/>
      <c r="E261" s="138"/>
      <c r="F261" s="1"/>
      <c r="J261" s="1"/>
    </row>
    <row r="262" spans="3:10" ht="12.75">
      <c r="C262" s="23"/>
      <c r="D262" s="138"/>
      <c r="E262" s="138"/>
      <c r="F262" s="1"/>
      <c r="J262" s="1"/>
    </row>
    <row r="263" spans="3:10" ht="12.75">
      <c r="C263" s="23"/>
      <c r="D263" s="138"/>
      <c r="E263" s="138"/>
      <c r="F263" s="1"/>
      <c r="J263" s="1"/>
    </row>
    <row r="264" spans="3:10" ht="12.75">
      <c r="C264" s="23"/>
      <c r="D264" s="138"/>
      <c r="E264" s="138"/>
      <c r="F264" s="1"/>
      <c r="J264" s="1"/>
    </row>
    <row r="265" spans="3:10" ht="12.75">
      <c r="C265" s="23"/>
      <c r="D265" s="138"/>
      <c r="E265" s="138"/>
      <c r="F265" s="1"/>
      <c r="J265" s="1"/>
    </row>
    <row r="266" spans="3:10" ht="12.75">
      <c r="C266" s="23"/>
      <c r="D266" s="138"/>
      <c r="E266" s="138"/>
      <c r="F266" s="1"/>
      <c r="J266" s="1"/>
    </row>
    <row r="267" spans="3:10" ht="12.75">
      <c r="C267" s="23"/>
      <c r="D267" s="138"/>
      <c r="E267" s="138"/>
      <c r="F267" s="1"/>
      <c r="J267" s="1"/>
    </row>
    <row r="268" spans="3:10" ht="12.75">
      <c r="C268" s="23"/>
      <c r="D268" s="138"/>
      <c r="E268" s="138"/>
      <c r="F268" s="1"/>
      <c r="J268" s="1"/>
    </row>
    <row r="269" spans="3:10" ht="12.75">
      <c r="C269" s="23"/>
      <c r="D269" s="138"/>
      <c r="E269" s="138"/>
      <c r="F269" s="1"/>
      <c r="J269" s="1"/>
    </row>
    <row r="270" spans="3:10" ht="12.75">
      <c r="C270" s="23"/>
      <c r="D270" s="138"/>
      <c r="E270" s="138"/>
      <c r="F270" s="1"/>
      <c r="J270" s="1"/>
    </row>
    <row r="271" spans="3:10" ht="12.75">
      <c r="C271" s="23"/>
      <c r="D271" s="138"/>
      <c r="E271" s="138"/>
      <c r="F271" s="1"/>
      <c r="J271" s="1"/>
    </row>
    <row r="272" spans="3:10" ht="12.75">
      <c r="C272" s="23"/>
      <c r="D272" s="138"/>
      <c r="E272" s="138"/>
      <c r="F272" s="1"/>
      <c r="J272" s="1"/>
    </row>
    <row r="273" spans="3:10" ht="12.75">
      <c r="C273" s="23"/>
      <c r="D273" s="138"/>
      <c r="E273" s="138"/>
      <c r="F273" s="1"/>
      <c r="J273" s="1"/>
    </row>
    <row r="274" spans="3:10" ht="12.75">
      <c r="C274" s="23"/>
      <c r="D274" s="138"/>
      <c r="E274" s="138"/>
      <c r="F274" s="1"/>
      <c r="J274" s="1"/>
    </row>
    <row r="275" spans="3:10" ht="12.75">
      <c r="C275" s="23"/>
      <c r="D275" s="138"/>
      <c r="E275" s="138"/>
      <c r="F275" s="1"/>
      <c r="J275" s="1"/>
    </row>
    <row r="276" spans="3:10" ht="12.75">
      <c r="C276" s="23"/>
      <c r="D276" s="138"/>
      <c r="E276" s="138"/>
      <c r="F276" s="1"/>
      <c r="J276" s="1"/>
    </row>
    <row r="277" spans="3:10" ht="12.75">
      <c r="C277" s="23"/>
      <c r="D277" s="138"/>
      <c r="E277" s="138"/>
      <c r="F277" s="1"/>
      <c r="J277" s="1"/>
    </row>
    <row r="278" spans="3:10" ht="12.75">
      <c r="C278" s="23"/>
      <c r="D278" s="138"/>
      <c r="E278" s="138"/>
      <c r="F278" s="1"/>
      <c r="J278" s="1"/>
    </row>
    <row r="279" spans="3:10" ht="12.75">
      <c r="C279" s="23"/>
      <c r="D279" s="138"/>
      <c r="E279" s="138"/>
      <c r="F279" s="1"/>
      <c r="J279" s="1"/>
    </row>
    <row r="280" spans="3:10" ht="12.75">
      <c r="C280" s="23"/>
      <c r="D280" s="138"/>
      <c r="E280" s="138"/>
      <c r="F280" s="1"/>
      <c r="J280" s="1"/>
    </row>
    <row r="281" spans="3:10" ht="13.5" customHeight="1">
      <c r="C281" s="23"/>
      <c r="D281" s="138"/>
      <c r="E281" s="138"/>
      <c r="F281" s="1"/>
      <c r="J281" s="1"/>
    </row>
    <row r="282" spans="3:10" ht="12.75">
      <c r="C282" s="23"/>
      <c r="D282" s="138"/>
      <c r="E282" s="138"/>
      <c r="F282" s="1"/>
      <c r="J282" s="1"/>
    </row>
    <row r="283" spans="3:10" ht="12.75">
      <c r="C283" s="23"/>
      <c r="D283" s="138"/>
      <c r="E283" s="138"/>
      <c r="F283" s="1"/>
      <c r="J283" s="1"/>
    </row>
    <row r="284" spans="3:10" ht="12.75">
      <c r="C284" s="23"/>
      <c r="D284" s="138"/>
      <c r="E284" s="138"/>
      <c r="F284" s="1"/>
      <c r="J284" s="1"/>
    </row>
    <row r="285" spans="3:10" ht="12.75">
      <c r="C285" s="23"/>
      <c r="D285" s="138"/>
      <c r="E285" s="138"/>
      <c r="F285" s="1"/>
      <c r="J285" s="1"/>
    </row>
    <row r="286" spans="3:10" ht="12.75">
      <c r="C286" s="23"/>
      <c r="D286" s="138"/>
      <c r="E286" s="138"/>
      <c r="F286" s="1"/>
      <c r="J286" s="1"/>
    </row>
    <row r="287" spans="3:10" ht="12.75">
      <c r="C287" s="23"/>
      <c r="D287" s="138"/>
      <c r="E287" s="138"/>
      <c r="F287" s="1"/>
      <c r="J287" s="1"/>
    </row>
    <row r="288" spans="3:10" ht="12.75">
      <c r="C288" s="23"/>
      <c r="D288" s="138"/>
      <c r="E288" s="138"/>
      <c r="F288" s="1"/>
      <c r="J288" s="1"/>
    </row>
    <row r="289" spans="3:10" ht="12.75">
      <c r="C289" s="23"/>
      <c r="D289" s="138"/>
      <c r="E289" s="138"/>
      <c r="F289" s="1"/>
      <c r="J289" s="1"/>
    </row>
    <row r="290" spans="3:10" ht="12.75">
      <c r="C290" s="23"/>
      <c r="D290" s="138"/>
      <c r="E290" s="138"/>
      <c r="F290" s="1"/>
      <c r="J290" s="1"/>
    </row>
    <row r="291" spans="3:10" ht="12.75">
      <c r="C291" s="23"/>
      <c r="D291" s="138"/>
      <c r="E291" s="138"/>
      <c r="F291" s="1"/>
      <c r="J291" s="1"/>
    </row>
    <row r="292" spans="3:10" ht="12.75">
      <c r="C292" s="23"/>
      <c r="D292" s="138"/>
      <c r="E292" s="138"/>
      <c r="F292" s="1"/>
      <c r="J292" s="1"/>
    </row>
    <row r="293" spans="3:10" ht="12.75">
      <c r="C293" s="23"/>
      <c r="D293" s="138"/>
      <c r="E293" s="138"/>
      <c r="F293" s="1"/>
      <c r="J293" s="1"/>
    </row>
    <row r="294" spans="3:10" ht="12.75">
      <c r="C294" s="23"/>
      <c r="D294" s="138"/>
      <c r="E294" s="138"/>
      <c r="F294" s="1"/>
      <c r="J294" s="1"/>
    </row>
    <row r="295" spans="3:10" ht="12.75">
      <c r="C295" s="23"/>
      <c r="D295" s="138"/>
      <c r="E295" s="138"/>
      <c r="F295" s="1"/>
      <c r="J295" s="1"/>
    </row>
    <row r="296" spans="3:10" ht="12.75">
      <c r="C296" s="23"/>
      <c r="D296" s="138"/>
      <c r="E296" s="138"/>
      <c r="F296" s="1"/>
      <c r="J296" s="1"/>
    </row>
    <row r="297" spans="3:10" ht="12.75">
      <c r="C297" s="23"/>
      <c r="D297" s="138"/>
      <c r="E297" s="138"/>
      <c r="F297" s="1"/>
      <c r="J297" s="1"/>
    </row>
    <row r="298" spans="3:10" ht="12.75">
      <c r="C298" s="23"/>
      <c r="D298" s="138"/>
      <c r="E298" s="138"/>
      <c r="F298" s="1"/>
      <c r="J298" s="1"/>
    </row>
    <row r="299" spans="3:10" ht="12.75">
      <c r="C299" s="23"/>
      <c r="D299" s="138"/>
      <c r="E299" s="138"/>
      <c r="F299" s="1"/>
      <c r="J299" s="1"/>
    </row>
    <row r="300" spans="3:10" ht="12.75">
      <c r="C300" s="23"/>
      <c r="D300" s="138"/>
      <c r="E300" s="138"/>
      <c r="F300" s="1"/>
      <c r="J300" s="1"/>
    </row>
    <row r="301" spans="3:10" ht="12.75">
      <c r="C301" s="23"/>
      <c r="D301" s="138"/>
      <c r="E301" s="138"/>
      <c r="F301" s="1"/>
      <c r="J301" s="1"/>
    </row>
    <row r="302" spans="3:10" ht="12.75">
      <c r="C302" s="23"/>
      <c r="D302" s="138"/>
      <c r="E302" s="138"/>
      <c r="F302" s="1"/>
      <c r="J302" s="1"/>
    </row>
    <row r="303" spans="3:10" ht="12.75">
      <c r="C303" s="23"/>
      <c r="D303" s="138"/>
      <c r="E303" s="138"/>
      <c r="F303" s="1"/>
      <c r="J303" s="1"/>
    </row>
    <row r="304" spans="3:10" ht="12.75">
      <c r="C304" s="23"/>
      <c r="D304" s="138"/>
      <c r="E304" s="138"/>
      <c r="F304" s="1"/>
      <c r="J304" s="1"/>
    </row>
    <row r="305" spans="3:10" ht="12.75">
      <c r="C305" s="23"/>
      <c r="D305" s="138"/>
      <c r="E305" s="138"/>
      <c r="F305" s="1"/>
      <c r="J305" s="1"/>
    </row>
    <row r="306" spans="3:10" ht="12.75">
      <c r="C306" s="23"/>
      <c r="D306" s="138"/>
      <c r="E306" s="138"/>
      <c r="F306" s="1"/>
      <c r="J306" s="1"/>
    </row>
    <row r="307" spans="3:10" ht="12.75">
      <c r="C307" s="23"/>
      <c r="D307" s="138"/>
      <c r="E307" s="138"/>
      <c r="F307" s="1"/>
      <c r="J307" s="1"/>
    </row>
    <row r="308" spans="3:10" ht="12.75">
      <c r="C308" s="23"/>
      <c r="D308" s="138"/>
      <c r="E308" s="138"/>
      <c r="F308" s="1"/>
      <c r="J308" s="1"/>
    </row>
    <row r="309" spans="3:10" ht="12.75">
      <c r="C309" s="23"/>
      <c r="D309" s="138"/>
      <c r="E309" s="138"/>
      <c r="F309" s="1"/>
      <c r="J309" s="1"/>
    </row>
    <row r="310" spans="3:10" ht="12.75">
      <c r="C310" s="23"/>
      <c r="D310" s="138"/>
      <c r="E310" s="138"/>
      <c r="F310" s="1"/>
      <c r="J310" s="1"/>
    </row>
    <row r="311" spans="3:10" ht="12.75">
      <c r="C311" s="23"/>
      <c r="D311" s="138"/>
      <c r="E311" s="138"/>
      <c r="F311" s="1"/>
      <c r="J311" s="1"/>
    </row>
    <row r="312" spans="3:10" ht="12.75">
      <c r="C312" s="23"/>
      <c r="D312" s="138"/>
      <c r="E312" s="138"/>
      <c r="F312" s="1"/>
      <c r="J312" s="1"/>
    </row>
    <row r="313" spans="3:10" ht="12.75">
      <c r="C313" s="23"/>
      <c r="D313" s="138"/>
      <c r="E313" s="138"/>
      <c r="F313" s="1"/>
      <c r="J313" s="1"/>
    </row>
    <row r="314" spans="3:10" ht="15" customHeight="1">
      <c r="C314" s="23"/>
      <c r="D314" s="138"/>
      <c r="E314" s="138"/>
      <c r="F314" s="1"/>
      <c r="J314" s="1"/>
    </row>
    <row r="315" spans="3:10" ht="12.75">
      <c r="C315" s="23"/>
      <c r="D315" s="138"/>
      <c r="E315" s="138"/>
      <c r="F315" s="1"/>
      <c r="J315" s="1"/>
    </row>
    <row r="316" spans="3:10" ht="12.75">
      <c r="C316" s="23"/>
      <c r="D316" s="138"/>
      <c r="E316" s="138"/>
      <c r="F316" s="1"/>
      <c r="J316" s="1"/>
    </row>
    <row r="317" spans="3:10" ht="12.75">
      <c r="C317" s="23"/>
      <c r="D317" s="138"/>
      <c r="E317" s="138"/>
      <c r="F317" s="1"/>
      <c r="J317" s="1"/>
    </row>
    <row r="318" spans="3:10" ht="12.75" customHeight="1">
      <c r="C318" s="23"/>
      <c r="D318" s="138"/>
      <c r="E318" s="138"/>
      <c r="F318" s="1"/>
      <c r="J318" s="1"/>
    </row>
    <row r="319" spans="3:10" ht="12.75" customHeight="1">
      <c r="C319" s="23"/>
      <c r="D319" s="138"/>
      <c r="E319" s="138"/>
      <c r="F319" s="1"/>
      <c r="J319" s="1"/>
    </row>
    <row r="320" spans="3:10" ht="129" customHeight="1">
      <c r="C320" s="23"/>
      <c r="D320" s="138"/>
      <c r="E320" s="138"/>
      <c r="F320" s="1"/>
      <c r="J320" s="1"/>
    </row>
    <row r="321" spans="3:10" ht="180" customHeight="1">
      <c r="C321" s="23"/>
      <c r="D321" s="138"/>
      <c r="E321" s="138"/>
      <c r="F321" s="1"/>
      <c r="J321" s="1"/>
    </row>
    <row r="322" spans="3:10" ht="80.25" customHeight="1">
      <c r="C322" s="23"/>
      <c r="D322" s="138"/>
      <c r="E322" s="138"/>
      <c r="F322" s="1"/>
      <c r="J322" s="1"/>
    </row>
    <row r="323" spans="3:10" ht="103.5" customHeight="1">
      <c r="C323" s="23"/>
      <c r="D323" s="138"/>
      <c r="E323" s="138"/>
      <c r="F323" s="1"/>
      <c r="J323" s="1"/>
    </row>
    <row r="324" spans="3:10" ht="15" customHeight="1">
      <c r="C324" s="23"/>
      <c r="D324" s="138"/>
      <c r="E324" s="138"/>
      <c r="F324" s="1"/>
      <c r="J324" s="1"/>
    </row>
    <row r="325" spans="3:10" ht="12.75">
      <c r="C325" s="23"/>
      <c r="D325" s="138"/>
      <c r="E325" s="138"/>
      <c r="F325" s="1"/>
      <c r="J325" s="1"/>
    </row>
    <row r="326" spans="3:10" ht="27" customHeight="1">
      <c r="C326" s="23"/>
      <c r="D326" s="138"/>
      <c r="E326" s="138"/>
      <c r="F326" s="1"/>
      <c r="J326" s="1"/>
    </row>
    <row r="327" spans="3:10" ht="13.5" customHeight="1">
      <c r="C327" s="23"/>
      <c r="D327" s="138"/>
      <c r="E327" s="138"/>
      <c r="F327" s="1"/>
      <c r="J327" s="1"/>
    </row>
    <row r="328" spans="3:10" ht="53.25" customHeight="1">
      <c r="C328" s="23"/>
      <c r="D328" s="138"/>
      <c r="E328" s="138"/>
      <c r="F328" s="1"/>
      <c r="J328" s="1"/>
    </row>
    <row r="329" spans="3:10" ht="12.75" customHeight="1">
      <c r="C329" s="23"/>
      <c r="D329" s="138"/>
      <c r="E329" s="138"/>
      <c r="F329" s="1"/>
      <c r="J329" s="1"/>
    </row>
    <row r="330" spans="3:10" ht="13.5" customHeight="1">
      <c r="C330" s="23"/>
      <c r="D330" s="138"/>
      <c r="E330" s="138"/>
      <c r="F330" s="1"/>
      <c r="J330" s="1"/>
    </row>
    <row r="331" spans="3:10" ht="12.75">
      <c r="C331" s="23"/>
      <c r="D331" s="138"/>
      <c r="E331" s="138"/>
      <c r="F331" s="1"/>
      <c r="J331" s="1"/>
    </row>
    <row r="332" spans="3:10" ht="12.75">
      <c r="C332" s="23"/>
      <c r="D332" s="138"/>
      <c r="E332" s="138"/>
      <c r="F332" s="1"/>
      <c r="J332" s="1"/>
    </row>
    <row r="333" spans="3:10" ht="27" customHeight="1">
      <c r="C333" s="23"/>
      <c r="D333" s="138"/>
      <c r="E333" s="138"/>
      <c r="F333" s="1"/>
      <c r="J333" s="1"/>
    </row>
    <row r="334" spans="3:10" ht="12.75" customHeight="1">
      <c r="C334" s="23"/>
      <c r="D334" s="138"/>
      <c r="E334" s="138"/>
      <c r="F334" s="1"/>
      <c r="J334" s="1"/>
    </row>
    <row r="335" spans="3:10" ht="12" customHeight="1">
      <c r="C335" s="23"/>
      <c r="D335" s="138"/>
      <c r="E335" s="138"/>
      <c r="F335" s="1"/>
      <c r="J335" s="1"/>
    </row>
    <row r="336" spans="3:10" ht="12.75">
      <c r="C336" s="23"/>
      <c r="D336" s="138"/>
      <c r="E336" s="138"/>
      <c r="F336" s="1"/>
      <c r="J336" s="1"/>
    </row>
    <row r="337" spans="3:10" ht="13.5" customHeight="1">
      <c r="C337" s="23"/>
      <c r="D337" s="138"/>
      <c r="E337" s="138"/>
      <c r="F337" s="1"/>
      <c r="J337" s="1"/>
    </row>
    <row r="338" spans="3:10" ht="12.75">
      <c r="C338" s="23"/>
      <c r="D338" s="138"/>
      <c r="E338" s="138"/>
      <c r="F338" s="1"/>
      <c r="J338" s="1"/>
    </row>
    <row r="339" spans="3:10" ht="15.75" customHeight="1">
      <c r="C339" s="23"/>
      <c r="D339" s="138"/>
      <c r="E339" s="138"/>
      <c r="F339" s="1"/>
      <c r="J339" s="1"/>
    </row>
    <row r="340" spans="3:10" ht="12.75">
      <c r="C340" s="23"/>
      <c r="D340" s="138"/>
      <c r="E340" s="138"/>
      <c r="F340" s="1"/>
      <c r="J340" s="1"/>
    </row>
    <row r="341" spans="3:10" ht="12.75">
      <c r="C341" s="23"/>
      <c r="D341" s="138"/>
      <c r="E341" s="138"/>
      <c r="F341" s="1"/>
      <c r="J341" s="1"/>
    </row>
    <row r="342" spans="3:10" ht="12.75">
      <c r="C342" s="23"/>
      <c r="D342" s="138"/>
      <c r="E342" s="138"/>
      <c r="F342" s="1"/>
      <c r="J342" s="1"/>
    </row>
    <row r="343" spans="3:10" ht="14.25" customHeight="1">
      <c r="C343" s="23"/>
      <c r="D343" s="138"/>
      <c r="E343" s="138"/>
      <c r="F343" s="1"/>
      <c r="J343" s="1"/>
    </row>
    <row r="344" spans="3:10" ht="54" customHeight="1">
      <c r="C344" s="23"/>
      <c r="D344" s="138"/>
      <c r="E344" s="138"/>
      <c r="F344" s="1"/>
      <c r="J344" s="1"/>
    </row>
    <row r="345" spans="3:10" ht="12.75">
      <c r="C345" s="23"/>
      <c r="D345" s="138"/>
      <c r="E345" s="138"/>
      <c r="F345" s="1"/>
      <c r="J345" s="1"/>
    </row>
    <row r="346" spans="3:10" ht="12.75">
      <c r="C346" s="23"/>
      <c r="D346" s="138"/>
      <c r="E346" s="138"/>
      <c r="F346" s="1"/>
      <c r="J346" s="1"/>
    </row>
    <row r="347" spans="3:10" ht="15" customHeight="1">
      <c r="C347" s="23"/>
      <c r="D347" s="138"/>
      <c r="E347" s="138"/>
      <c r="F347" s="1"/>
      <c r="J347" s="1"/>
    </row>
    <row r="348" spans="3:10" ht="12.75">
      <c r="C348" s="23"/>
      <c r="D348" s="138"/>
      <c r="E348" s="138"/>
      <c r="F348" s="1"/>
      <c r="J348" s="1"/>
    </row>
    <row r="349" spans="3:10" ht="12.75">
      <c r="C349" s="23"/>
      <c r="D349" s="138"/>
      <c r="E349" s="138"/>
      <c r="F349" s="1"/>
      <c r="J349" s="1"/>
    </row>
    <row r="350" spans="3:10" ht="12.75">
      <c r="C350" s="23"/>
      <c r="D350" s="138"/>
      <c r="E350" s="138"/>
      <c r="F350" s="1"/>
      <c r="J350" s="1"/>
    </row>
    <row r="351" spans="3:10" ht="27.75" customHeight="1">
      <c r="C351" s="23"/>
      <c r="D351" s="138"/>
      <c r="E351" s="138"/>
      <c r="F351" s="1"/>
      <c r="J351" s="1"/>
    </row>
    <row r="352" spans="3:10" ht="12.75">
      <c r="C352" s="23"/>
      <c r="D352" s="138"/>
      <c r="E352" s="138"/>
      <c r="F352" s="1"/>
      <c r="J352" s="1"/>
    </row>
    <row r="353" spans="3:10" ht="12.75">
      <c r="C353" s="23"/>
      <c r="D353" s="138"/>
      <c r="E353" s="138"/>
      <c r="F353" s="1"/>
      <c r="J353" s="1"/>
    </row>
    <row r="354" spans="3:10" ht="13.5" customHeight="1">
      <c r="C354" s="23"/>
      <c r="D354" s="138"/>
      <c r="E354" s="138"/>
      <c r="F354" s="1"/>
      <c r="J354" s="1"/>
    </row>
    <row r="355" spans="3:10" ht="12.75">
      <c r="C355" s="23"/>
      <c r="D355" s="138"/>
      <c r="E355" s="138"/>
      <c r="F355" s="1"/>
      <c r="J355" s="1"/>
    </row>
    <row r="356" spans="3:10" ht="12.75">
      <c r="C356" s="23"/>
      <c r="D356" s="138"/>
      <c r="E356" s="138"/>
      <c r="F356" s="1"/>
      <c r="J356" s="1"/>
    </row>
    <row r="357" spans="3:10" ht="12.75">
      <c r="C357" s="23"/>
      <c r="D357" s="138"/>
      <c r="E357" s="138"/>
      <c r="F357" s="1"/>
      <c r="J357" s="1"/>
    </row>
    <row r="358" spans="3:10" ht="12.75">
      <c r="C358" s="23"/>
      <c r="D358" s="138"/>
      <c r="E358" s="138"/>
      <c r="F358" s="1"/>
      <c r="J358" s="1"/>
    </row>
    <row r="359" spans="3:10" ht="12.75" customHeight="1">
      <c r="C359" s="23"/>
      <c r="D359" s="138"/>
      <c r="E359" s="138"/>
      <c r="F359" s="1"/>
      <c r="J359" s="1"/>
    </row>
    <row r="360" spans="3:10" ht="12.75">
      <c r="C360" s="23"/>
      <c r="D360" s="138"/>
      <c r="E360" s="138"/>
      <c r="F360" s="1"/>
      <c r="J360" s="1"/>
    </row>
    <row r="361" spans="3:10" ht="12.75">
      <c r="C361" s="23"/>
      <c r="D361" s="138"/>
      <c r="E361" s="138"/>
      <c r="F361" s="1"/>
      <c r="J361" s="1"/>
    </row>
    <row r="362" spans="3:10" ht="12.75">
      <c r="C362" s="23"/>
      <c r="D362" s="138"/>
      <c r="E362" s="138"/>
      <c r="F362" s="1"/>
      <c r="J362" s="1"/>
    </row>
    <row r="363" spans="3:10" ht="12.75">
      <c r="C363" s="23"/>
      <c r="D363" s="138"/>
      <c r="E363" s="138"/>
      <c r="F363" s="1"/>
      <c r="J363" s="1"/>
    </row>
    <row r="364" spans="3:10" ht="12.75">
      <c r="C364" s="23"/>
      <c r="D364" s="138"/>
      <c r="E364" s="138"/>
      <c r="F364" s="1"/>
      <c r="J364" s="1"/>
    </row>
    <row r="365" spans="3:10" ht="12.75">
      <c r="C365" s="23"/>
      <c r="D365" s="138"/>
      <c r="E365" s="138"/>
      <c r="F365" s="1"/>
      <c r="J365" s="1"/>
    </row>
    <row r="366" spans="3:10" ht="12.75">
      <c r="C366" s="23"/>
      <c r="D366" s="138"/>
      <c r="E366" s="138"/>
      <c r="F366" s="1"/>
      <c r="J366" s="1"/>
    </row>
    <row r="367" spans="3:10" ht="15" customHeight="1">
      <c r="C367" s="23"/>
      <c r="D367" s="138"/>
      <c r="E367" s="138"/>
      <c r="F367" s="1"/>
      <c r="J367" s="1"/>
    </row>
    <row r="368" spans="3:10" ht="12.75">
      <c r="C368" s="23"/>
      <c r="D368" s="138"/>
      <c r="E368" s="138"/>
      <c r="F368" s="1"/>
      <c r="J368" s="1"/>
    </row>
    <row r="369" spans="3:10" ht="12.75">
      <c r="C369" s="23"/>
      <c r="D369" s="138"/>
      <c r="E369" s="138"/>
      <c r="F369" s="1"/>
      <c r="J369" s="1"/>
    </row>
    <row r="370" spans="3:10" ht="12.75">
      <c r="C370" s="23"/>
      <c r="D370" s="138"/>
      <c r="E370" s="138"/>
      <c r="F370" s="1"/>
      <c r="J370" s="1"/>
    </row>
    <row r="371" spans="3:10" ht="12.75">
      <c r="C371" s="23"/>
      <c r="D371" s="138"/>
      <c r="E371" s="138"/>
      <c r="F371" s="1"/>
      <c r="J371" s="1"/>
    </row>
    <row r="372" spans="3:10" ht="12.75">
      <c r="C372" s="23"/>
      <c r="D372" s="138"/>
      <c r="E372" s="138"/>
      <c r="F372" s="1"/>
      <c r="J372" s="1"/>
    </row>
    <row r="373" spans="3:10" ht="12.75">
      <c r="C373" s="23"/>
      <c r="D373" s="138"/>
      <c r="E373" s="138"/>
      <c r="F373" s="1"/>
      <c r="J373" s="1"/>
    </row>
    <row r="374" spans="3:10" ht="12.75">
      <c r="C374" s="23"/>
      <c r="D374" s="138"/>
      <c r="E374" s="138"/>
      <c r="F374" s="1"/>
      <c r="J374" s="1"/>
    </row>
    <row r="375" spans="3:10" ht="12.75">
      <c r="C375" s="23"/>
      <c r="D375" s="138"/>
      <c r="E375" s="138"/>
      <c r="F375" s="1"/>
      <c r="J375" s="1"/>
    </row>
    <row r="376" spans="3:10" ht="12.75">
      <c r="C376" s="23"/>
      <c r="D376" s="138"/>
      <c r="E376" s="138"/>
      <c r="F376" s="1"/>
      <c r="J376" s="1"/>
    </row>
    <row r="377" spans="3:10" ht="12.75">
      <c r="C377" s="23"/>
      <c r="D377" s="138"/>
      <c r="E377" s="138"/>
      <c r="F377" s="1"/>
      <c r="J377" s="1"/>
    </row>
    <row r="378" spans="3:10" ht="12.75">
      <c r="C378" s="23"/>
      <c r="D378" s="138"/>
      <c r="E378" s="138"/>
      <c r="F378" s="1"/>
      <c r="J378" s="1"/>
    </row>
    <row r="379" spans="3:10" ht="12.75">
      <c r="C379" s="23"/>
      <c r="D379" s="138"/>
      <c r="E379" s="138"/>
      <c r="F379" s="1"/>
      <c r="J379" s="1"/>
    </row>
    <row r="380" spans="3:10" ht="12.75">
      <c r="C380" s="23"/>
      <c r="D380" s="138"/>
      <c r="E380" s="138"/>
      <c r="F380" s="1"/>
      <c r="J380" s="1"/>
    </row>
    <row r="381" spans="3:10" ht="12.75">
      <c r="C381" s="23"/>
      <c r="D381" s="138"/>
      <c r="E381" s="138"/>
      <c r="F381" s="1"/>
      <c r="J381" s="1"/>
    </row>
    <row r="382" spans="3:10" ht="12.75">
      <c r="C382" s="23"/>
      <c r="D382" s="138"/>
      <c r="E382" s="138"/>
      <c r="F382" s="1"/>
      <c r="J382" s="1"/>
    </row>
    <row r="383" spans="3:10" ht="12.75">
      <c r="C383" s="23"/>
      <c r="D383" s="138"/>
      <c r="E383" s="138"/>
      <c r="F383" s="1"/>
      <c r="J383" s="1"/>
    </row>
    <row r="384" spans="3:10" ht="12.75">
      <c r="C384" s="23"/>
      <c r="D384" s="138"/>
      <c r="E384" s="138"/>
      <c r="F384" s="1"/>
      <c r="J384" s="1"/>
    </row>
    <row r="385" spans="3:10" ht="12.75">
      <c r="C385" s="23"/>
      <c r="D385" s="138"/>
      <c r="E385" s="138"/>
      <c r="F385" s="1"/>
      <c r="J385" s="1"/>
    </row>
    <row r="386" spans="3:10" ht="12.75">
      <c r="C386" s="23"/>
      <c r="D386" s="138"/>
      <c r="E386" s="138"/>
      <c r="F386" s="1"/>
      <c r="J386" s="1"/>
    </row>
    <row r="387" spans="3:10" ht="12.75">
      <c r="C387" s="23"/>
      <c r="D387" s="138"/>
      <c r="E387" s="138"/>
      <c r="F387" s="1"/>
      <c r="J387" s="1"/>
    </row>
    <row r="388" spans="3:10" ht="12.75">
      <c r="C388" s="23"/>
      <c r="D388" s="138"/>
      <c r="E388" s="138"/>
      <c r="F388" s="1"/>
      <c r="J388" s="1"/>
    </row>
    <row r="389" spans="3:10" ht="12.75">
      <c r="C389" s="23"/>
      <c r="D389" s="138"/>
      <c r="E389" s="138"/>
      <c r="F389" s="1"/>
      <c r="J389" s="1"/>
    </row>
    <row r="390" spans="3:10" ht="12.75">
      <c r="C390" s="23"/>
      <c r="D390" s="138"/>
      <c r="E390" s="138"/>
      <c r="F390" s="1"/>
      <c r="J390" s="1"/>
    </row>
    <row r="391" spans="3:10" ht="12.75">
      <c r="C391" s="23"/>
      <c r="D391" s="138"/>
      <c r="E391" s="138"/>
      <c r="F391" s="1"/>
      <c r="J391" s="1"/>
    </row>
    <row r="392" spans="3:10" ht="12.75">
      <c r="C392" s="23"/>
      <c r="D392" s="138"/>
      <c r="E392" s="138"/>
      <c r="F392" s="1"/>
      <c r="J392" s="1"/>
    </row>
    <row r="393" spans="3:10" ht="12.75">
      <c r="C393" s="23"/>
      <c r="D393" s="138"/>
      <c r="E393" s="138"/>
      <c r="F393" s="1"/>
      <c r="J393" s="1"/>
    </row>
    <row r="394" spans="3:10" ht="12.75">
      <c r="C394" s="23"/>
      <c r="D394" s="138"/>
      <c r="E394" s="138"/>
      <c r="F394" s="1"/>
      <c r="J394" s="1"/>
    </row>
    <row r="395" spans="3:10" ht="12.75">
      <c r="C395" s="23"/>
      <c r="D395" s="138"/>
      <c r="E395" s="138"/>
      <c r="F395" s="1"/>
      <c r="J395" s="1"/>
    </row>
    <row r="396" spans="3:10" ht="12.75">
      <c r="C396" s="23"/>
      <c r="D396" s="138"/>
      <c r="E396" s="138"/>
      <c r="F396" s="1"/>
      <c r="J396" s="1"/>
    </row>
    <row r="397" spans="3:10" ht="12.75">
      <c r="C397" s="23"/>
      <c r="D397" s="138"/>
      <c r="E397" s="138"/>
      <c r="F397" s="1"/>
      <c r="J397" s="1"/>
    </row>
    <row r="398" spans="3:10" ht="12.75">
      <c r="C398" s="23"/>
      <c r="D398" s="138"/>
      <c r="E398" s="138"/>
      <c r="F398" s="1"/>
      <c r="J398" s="1"/>
    </row>
    <row r="399" spans="3:10" ht="12.75">
      <c r="C399" s="23"/>
      <c r="D399" s="138"/>
      <c r="E399" s="138"/>
      <c r="F399" s="1"/>
      <c r="J399" s="1"/>
    </row>
    <row r="400" spans="3:10" ht="12.75">
      <c r="C400" s="23"/>
      <c r="D400" s="138"/>
      <c r="E400" s="138"/>
      <c r="F400" s="1"/>
      <c r="J400" s="1"/>
    </row>
    <row r="401" spans="3:10" ht="12.75">
      <c r="C401" s="23"/>
      <c r="D401" s="138"/>
      <c r="E401" s="138"/>
      <c r="F401" s="1"/>
      <c r="J401" s="1"/>
    </row>
    <row r="402" spans="3:10" ht="12.75">
      <c r="C402" s="23"/>
      <c r="D402" s="138"/>
      <c r="E402" s="138"/>
      <c r="F402" s="1"/>
      <c r="J402" s="1"/>
    </row>
    <row r="403" spans="3:10" ht="12.75">
      <c r="C403" s="23"/>
      <c r="D403" s="138"/>
      <c r="E403" s="138"/>
      <c r="F403" s="1"/>
      <c r="J403" s="1"/>
    </row>
    <row r="404" spans="3:10" ht="12.75">
      <c r="C404" s="23"/>
      <c r="D404" s="138"/>
      <c r="E404" s="138"/>
      <c r="F404" s="1"/>
      <c r="J404" s="1"/>
    </row>
    <row r="405" spans="3:10" ht="12.75">
      <c r="C405" s="23"/>
      <c r="D405" s="138"/>
      <c r="E405" s="138"/>
      <c r="F405" s="1"/>
      <c r="J405" s="1"/>
    </row>
    <row r="406" spans="3:10" ht="52.5" customHeight="1">
      <c r="C406" s="23"/>
      <c r="D406" s="138"/>
      <c r="E406" s="138"/>
      <c r="F406" s="1"/>
      <c r="J406" s="1"/>
    </row>
    <row r="407" spans="3:10" ht="12.75">
      <c r="C407" s="23"/>
      <c r="D407" s="138"/>
      <c r="E407" s="138"/>
      <c r="F407" s="1"/>
      <c r="J407" s="1"/>
    </row>
    <row r="408" spans="3:10" ht="12.75">
      <c r="C408" s="23"/>
      <c r="D408" s="138"/>
      <c r="E408" s="138"/>
      <c r="F408" s="1"/>
      <c r="J408" s="1"/>
    </row>
    <row r="409" spans="3:10" ht="12.75">
      <c r="C409" s="23"/>
      <c r="D409" s="138"/>
      <c r="E409" s="138"/>
      <c r="F409" s="1"/>
      <c r="J409" s="1"/>
    </row>
    <row r="410" spans="3:10" ht="12.75">
      <c r="C410" s="23"/>
      <c r="D410" s="138"/>
      <c r="E410" s="138"/>
      <c r="F410" s="1"/>
      <c r="J410" s="1"/>
    </row>
    <row r="411" spans="3:10" ht="12.75">
      <c r="C411" s="23"/>
      <c r="D411" s="138"/>
      <c r="E411" s="138"/>
      <c r="F411" s="1"/>
      <c r="J411" s="1"/>
    </row>
    <row r="412" spans="3:10" ht="51.75" customHeight="1">
      <c r="C412" s="23"/>
      <c r="D412" s="138"/>
      <c r="E412" s="138"/>
      <c r="F412" s="1"/>
      <c r="J412" s="1"/>
    </row>
    <row r="413" spans="3:10" ht="12.75">
      <c r="C413" s="23"/>
      <c r="D413" s="138"/>
      <c r="E413" s="138"/>
      <c r="F413" s="1"/>
      <c r="J413" s="1"/>
    </row>
    <row r="414" spans="3:10" ht="12.75">
      <c r="C414" s="23"/>
      <c r="D414" s="138"/>
      <c r="E414" s="138"/>
      <c r="F414" s="1"/>
      <c r="J414" s="1"/>
    </row>
    <row r="415" spans="3:10" ht="54.75" customHeight="1">
      <c r="C415" s="23"/>
      <c r="D415" s="138"/>
      <c r="E415" s="138"/>
      <c r="F415" s="1"/>
      <c r="J415" s="1"/>
    </row>
    <row r="416" spans="3:10" ht="13.5" customHeight="1">
      <c r="C416" s="23"/>
      <c r="D416" s="138"/>
      <c r="E416" s="138"/>
      <c r="F416" s="1"/>
      <c r="J416" s="1"/>
    </row>
    <row r="417" spans="3:10" ht="13.5" customHeight="1">
      <c r="C417" s="23"/>
      <c r="D417" s="138"/>
      <c r="E417" s="138"/>
      <c r="F417" s="1"/>
      <c r="J417" s="1"/>
    </row>
    <row r="418" spans="3:10" ht="12.75">
      <c r="C418" s="23"/>
      <c r="D418" s="138"/>
      <c r="E418" s="138"/>
      <c r="F418" s="1"/>
      <c r="J418" s="1"/>
    </row>
    <row r="419" spans="3:10" ht="88.5" customHeight="1">
      <c r="C419" s="23"/>
      <c r="D419" s="138"/>
      <c r="E419" s="138"/>
      <c r="F419" s="1"/>
      <c r="J419" s="1"/>
    </row>
    <row r="420" spans="3:10" ht="54" customHeight="1">
      <c r="C420" s="23"/>
      <c r="D420" s="138"/>
      <c r="E420" s="138"/>
      <c r="F420" s="1"/>
      <c r="J420" s="1"/>
    </row>
    <row r="421" spans="3:10" ht="12.75">
      <c r="C421" s="23"/>
      <c r="D421" s="138"/>
      <c r="E421" s="138"/>
      <c r="F421" s="1"/>
      <c r="J421" s="1"/>
    </row>
    <row r="422" spans="3:10" ht="12.75">
      <c r="C422" s="23"/>
      <c r="D422" s="138"/>
      <c r="E422" s="138"/>
      <c r="F422" s="1"/>
      <c r="J422" s="1"/>
    </row>
    <row r="423" spans="3:10" ht="55.5" customHeight="1">
      <c r="C423" s="23"/>
      <c r="D423" s="138"/>
      <c r="E423" s="138"/>
      <c r="F423" s="1"/>
      <c r="J423" s="1"/>
    </row>
    <row r="424" spans="3:10" ht="12.75">
      <c r="C424" s="23"/>
      <c r="D424" s="138"/>
      <c r="E424" s="138"/>
      <c r="F424" s="1"/>
      <c r="J424" s="1"/>
    </row>
    <row r="425" spans="3:10" ht="12.75">
      <c r="C425" s="23"/>
      <c r="D425" s="138"/>
      <c r="E425" s="138"/>
      <c r="F425" s="1"/>
      <c r="J425" s="1"/>
    </row>
    <row r="426" spans="3:10" ht="12.75">
      <c r="C426" s="23"/>
      <c r="D426" s="138"/>
      <c r="E426" s="138"/>
      <c r="F426" s="1"/>
      <c r="J426" s="1"/>
    </row>
    <row r="427" spans="3:10" ht="51" customHeight="1">
      <c r="C427" s="23"/>
      <c r="D427" s="138"/>
      <c r="E427" s="138"/>
      <c r="F427" s="1"/>
      <c r="J427" s="1"/>
    </row>
    <row r="428" spans="3:10" ht="56.25" customHeight="1">
      <c r="C428" s="23"/>
      <c r="D428" s="138"/>
      <c r="E428" s="138"/>
      <c r="F428" s="1"/>
      <c r="J428" s="1"/>
    </row>
    <row r="429" spans="3:10" ht="12.75">
      <c r="C429" s="23"/>
      <c r="D429" s="138"/>
      <c r="E429" s="138"/>
      <c r="F429" s="1"/>
      <c r="J429" s="1"/>
    </row>
    <row r="430" spans="3:10" ht="12.75">
      <c r="C430" s="23"/>
      <c r="D430" s="138"/>
      <c r="E430" s="138"/>
      <c r="F430" s="1"/>
      <c r="J430" s="1"/>
    </row>
    <row r="431" spans="3:10" ht="54.75" customHeight="1">
      <c r="C431" s="23"/>
      <c r="D431" s="138"/>
      <c r="E431" s="138"/>
      <c r="F431" s="1"/>
      <c r="J431" s="1"/>
    </row>
    <row r="432" spans="3:10" ht="12.75">
      <c r="C432" s="23"/>
      <c r="D432" s="138"/>
      <c r="E432" s="138"/>
      <c r="F432" s="1"/>
      <c r="J432" s="1"/>
    </row>
    <row r="433" spans="3:10" ht="12.75">
      <c r="C433" s="23"/>
      <c r="D433" s="138"/>
      <c r="E433" s="138"/>
      <c r="F433" s="1"/>
      <c r="J433" s="1"/>
    </row>
    <row r="434" spans="3:10" ht="15.75" customHeight="1">
      <c r="C434" s="23"/>
      <c r="D434" s="138"/>
      <c r="E434" s="138"/>
      <c r="F434" s="1"/>
      <c r="J434" s="1"/>
    </row>
    <row r="435" spans="3:10" ht="39.75" customHeight="1">
      <c r="C435" s="23"/>
      <c r="D435" s="138"/>
      <c r="E435" s="138"/>
      <c r="F435" s="1"/>
      <c r="J435" s="1"/>
    </row>
    <row r="436" spans="3:10" ht="12.75">
      <c r="C436" s="23"/>
      <c r="D436" s="138"/>
      <c r="E436" s="138"/>
      <c r="F436" s="1"/>
      <c r="J436" s="1"/>
    </row>
    <row r="437" spans="3:10" ht="12.75">
      <c r="C437" s="23"/>
      <c r="D437" s="138"/>
      <c r="E437" s="138"/>
      <c r="F437" s="1"/>
      <c r="J437" s="1"/>
    </row>
    <row r="438" spans="3:10" ht="12.75">
      <c r="C438" s="23"/>
      <c r="D438" s="138"/>
      <c r="E438" s="138"/>
      <c r="F438" s="1"/>
      <c r="J438" s="1"/>
    </row>
    <row r="439" spans="3:10" ht="12.75">
      <c r="C439" s="23"/>
      <c r="D439" s="138"/>
      <c r="E439" s="138"/>
      <c r="F439" s="1"/>
      <c r="J439" s="1"/>
    </row>
    <row r="440" spans="3:10" ht="12.75">
      <c r="C440" s="23"/>
      <c r="D440" s="138"/>
      <c r="E440" s="138"/>
      <c r="F440" s="1"/>
      <c r="J440" s="1"/>
    </row>
    <row r="441" spans="3:10" ht="12.75">
      <c r="C441" s="23"/>
      <c r="D441" s="138"/>
      <c r="E441" s="138"/>
      <c r="F441" s="1"/>
      <c r="J441" s="1"/>
    </row>
    <row r="442" spans="3:10" ht="12.75">
      <c r="C442" s="23"/>
      <c r="D442" s="138"/>
      <c r="E442" s="138"/>
      <c r="F442" s="1"/>
      <c r="J442" s="1"/>
    </row>
    <row r="443" spans="3:10" ht="12.75">
      <c r="C443" s="23"/>
      <c r="D443" s="138"/>
      <c r="E443" s="138"/>
      <c r="F443" s="1"/>
      <c r="J443" s="1"/>
    </row>
    <row r="444" spans="3:10" ht="12.75">
      <c r="C444" s="23"/>
      <c r="D444" s="138"/>
      <c r="E444" s="138"/>
      <c r="F444" s="1"/>
      <c r="J444" s="1"/>
    </row>
    <row r="445" spans="3:10" ht="12.75">
      <c r="C445" s="23"/>
      <c r="D445" s="138"/>
      <c r="E445" s="138"/>
      <c r="F445" s="1"/>
      <c r="J445" s="1"/>
    </row>
    <row r="446" spans="3:10" ht="12.75">
      <c r="C446" s="23"/>
      <c r="D446" s="138"/>
      <c r="E446" s="138"/>
      <c r="F446" s="1"/>
      <c r="J446" s="1"/>
    </row>
    <row r="447" spans="3:10" ht="12.75">
      <c r="C447" s="23"/>
      <c r="D447" s="138"/>
      <c r="E447" s="138"/>
      <c r="F447" s="1"/>
      <c r="J447" s="1"/>
    </row>
    <row r="448" spans="3:10" ht="12.75">
      <c r="C448" s="23"/>
      <c r="D448" s="138"/>
      <c r="E448" s="138"/>
      <c r="F448" s="1"/>
      <c r="J448" s="1"/>
    </row>
    <row r="449" spans="3:10" ht="12.75">
      <c r="C449" s="23"/>
      <c r="D449" s="138"/>
      <c r="E449" s="138"/>
      <c r="F449" s="1"/>
      <c r="J449" s="1"/>
    </row>
    <row r="450" spans="3:10" ht="12.75">
      <c r="C450" s="23"/>
      <c r="D450" s="138"/>
      <c r="E450" s="138"/>
      <c r="F450" s="1"/>
      <c r="J450" s="1"/>
    </row>
    <row r="451" spans="3:10" ht="12.75">
      <c r="C451" s="23"/>
      <c r="D451" s="138"/>
      <c r="E451" s="138"/>
      <c r="F451" s="1"/>
      <c r="J451" s="1"/>
    </row>
    <row r="452" spans="3:10" ht="12.75">
      <c r="C452" s="23"/>
      <c r="D452" s="138"/>
      <c r="E452" s="138"/>
      <c r="F452" s="1"/>
      <c r="J452" s="1"/>
    </row>
    <row r="453" spans="3:10" ht="12.75">
      <c r="C453" s="23"/>
      <c r="D453" s="138"/>
      <c r="E453" s="138"/>
      <c r="F453" s="1"/>
      <c r="J453" s="1"/>
    </row>
    <row r="454" spans="3:10" ht="12.75">
      <c r="C454" s="23"/>
      <c r="D454" s="138"/>
      <c r="E454" s="138"/>
      <c r="F454" s="1"/>
      <c r="J454" s="1"/>
    </row>
    <row r="455" spans="3:10" ht="12.75">
      <c r="C455" s="23"/>
      <c r="D455" s="138"/>
      <c r="E455" s="138"/>
      <c r="F455" s="1"/>
      <c r="J455" s="1"/>
    </row>
    <row r="456" spans="3:10" ht="12.75">
      <c r="C456" s="23"/>
      <c r="D456" s="138"/>
      <c r="E456" s="138"/>
      <c r="F456" s="1"/>
      <c r="J456" s="1"/>
    </row>
    <row r="457" spans="3:10" ht="12.75">
      <c r="C457" s="23"/>
      <c r="D457" s="138"/>
      <c r="E457" s="138"/>
      <c r="F457" s="1"/>
      <c r="J457" s="1"/>
    </row>
    <row r="458" spans="3:10" ht="12.75">
      <c r="C458" s="23"/>
      <c r="D458" s="138"/>
      <c r="E458" s="138"/>
      <c r="F458" s="1"/>
      <c r="J458" s="1"/>
    </row>
    <row r="459" spans="3:10" ht="12.75">
      <c r="C459" s="23"/>
      <c r="D459" s="138"/>
      <c r="E459" s="138"/>
      <c r="F459" s="1"/>
      <c r="J459" s="1"/>
    </row>
    <row r="460" spans="3:10" ht="12.75">
      <c r="C460" s="23"/>
      <c r="D460" s="138"/>
      <c r="E460" s="138"/>
      <c r="F460" s="1"/>
      <c r="J460" s="1"/>
    </row>
    <row r="461" spans="3:10" ht="12.75">
      <c r="C461" s="23"/>
      <c r="D461" s="138"/>
      <c r="E461" s="138"/>
      <c r="F461" s="1"/>
      <c r="J461" s="1"/>
    </row>
    <row r="462" spans="3:10" ht="12.75">
      <c r="C462" s="23"/>
      <c r="D462" s="138"/>
      <c r="E462" s="138"/>
      <c r="F462" s="1"/>
      <c r="J462" s="1"/>
    </row>
    <row r="463" spans="3:10" ht="14.25" customHeight="1">
      <c r="C463" s="23"/>
      <c r="D463" s="138"/>
      <c r="E463" s="138"/>
      <c r="F463" s="1"/>
      <c r="J463" s="1"/>
    </row>
    <row r="464" spans="3:10" ht="12.75">
      <c r="C464" s="23"/>
      <c r="D464" s="138"/>
      <c r="E464" s="138"/>
      <c r="F464" s="1"/>
      <c r="J464" s="1"/>
    </row>
    <row r="465" spans="3:10" ht="28.5" customHeight="1">
      <c r="C465" s="23"/>
      <c r="D465" s="138"/>
      <c r="E465" s="138"/>
      <c r="F465" s="1"/>
      <c r="J465" s="1"/>
    </row>
    <row r="466" spans="3:10" ht="12.75">
      <c r="C466" s="23"/>
      <c r="D466" s="138"/>
      <c r="E466" s="138"/>
      <c r="F466" s="1"/>
      <c r="J466" s="1"/>
    </row>
    <row r="467" spans="3:10" ht="12.75">
      <c r="C467" s="23"/>
      <c r="D467" s="138"/>
      <c r="E467" s="138"/>
      <c r="F467" s="1"/>
      <c r="J467" s="1"/>
    </row>
    <row r="468" spans="3:10" ht="15" customHeight="1">
      <c r="C468" s="23"/>
      <c r="D468" s="138"/>
      <c r="E468" s="138"/>
      <c r="F468" s="1"/>
      <c r="J468" s="1"/>
    </row>
    <row r="469" spans="3:10" ht="12.75">
      <c r="C469" s="23"/>
      <c r="D469" s="138"/>
      <c r="E469" s="138"/>
      <c r="F469" s="1"/>
      <c r="J469" s="1"/>
    </row>
    <row r="470" spans="3:10" ht="12.75">
      <c r="C470" s="23"/>
      <c r="D470" s="138"/>
      <c r="E470" s="138"/>
      <c r="F470" s="1"/>
      <c r="J470" s="1"/>
    </row>
    <row r="471" spans="3:10" ht="12.75">
      <c r="C471" s="23"/>
      <c r="D471" s="138"/>
      <c r="E471" s="138"/>
      <c r="F471" s="1"/>
      <c r="J471" s="1"/>
    </row>
    <row r="472" spans="3:10" ht="12.75">
      <c r="C472" s="23"/>
      <c r="D472" s="138"/>
      <c r="E472" s="138"/>
      <c r="F472" s="1"/>
      <c r="J472" s="1"/>
    </row>
    <row r="473" spans="3:10" ht="15" customHeight="1">
      <c r="C473" s="23"/>
      <c r="D473" s="138"/>
      <c r="E473" s="138"/>
      <c r="F473" s="1"/>
      <c r="J473" s="1"/>
    </row>
    <row r="474" spans="3:10" ht="26.25" customHeight="1">
      <c r="C474" s="23"/>
      <c r="D474" s="138"/>
      <c r="E474" s="138"/>
      <c r="F474" s="1"/>
      <c r="J474" s="1"/>
    </row>
    <row r="475" spans="3:10" ht="12.75">
      <c r="C475" s="23"/>
      <c r="D475" s="138"/>
      <c r="E475" s="138"/>
      <c r="F475" s="1"/>
      <c r="J475" s="1"/>
    </row>
    <row r="476" spans="3:10" ht="12.75">
      <c r="C476" s="23"/>
      <c r="D476" s="138"/>
      <c r="E476" s="138"/>
      <c r="F476" s="1"/>
      <c r="J476" s="1"/>
    </row>
    <row r="477" spans="3:10" ht="12.75">
      <c r="C477" s="23"/>
      <c r="D477" s="138"/>
      <c r="E477" s="138"/>
      <c r="F477" s="1"/>
      <c r="J477" s="1"/>
    </row>
    <row r="478" spans="3:10" ht="12.75">
      <c r="C478" s="23"/>
      <c r="D478" s="138"/>
      <c r="E478" s="138"/>
      <c r="F478" s="1"/>
      <c r="J478" s="1"/>
    </row>
    <row r="479" spans="3:10" ht="12.75">
      <c r="C479" s="23"/>
      <c r="D479" s="138"/>
      <c r="E479" s="138"/>
      <c r="F479" s="1"/>
      <c r="J479" s="1"/>
    </row>
    <row r="480" spans="3:10" ht="12.75">
      <c r="C480" s="23"/>
      <c r="D480" s="138"/>
      <c r="E480" s="138"/>
      <c r="F480" s="1"/>
      <c r="J480" s="1"/>
    </row>
    <row r="481" spans="3:10" ht="12.75">
      <c r="C481" s="23"/>
      <c r="D481" s="138"/>
      <c r="E481" s="138"/>
      <c r="F481" s="1"/>
      <c r="J481" s="1"/>
    </row>
    <row r="482" spans="3:10" ht="12.75">
      <c r="C482" s="23"/>
      <c r="D482" s="138"/>
      <c r="E482" s="138"/>
      <c r="F482" s="1"/>
      <c r="J482" s="1"/>
    </row>
    <row r="483" spans="3:10" ht="12.75">
      <c r="C483" s="23"/>
      <c r="D483" s="138"/>
      <c r="E483" s="138"/>
      <c r="F483" s="1"/>
      <c r="J483" s="1"/>
    </row>
    <row r="484" spans="3:10" ht="12.75">
      <c r="C484" s="23"/>
      <c r="D484" s="138"/>
      <c r="E484" s="138"/>
      <c r="F484" s="1"/>
      <c r="J484" s="1"/>
    </row>
    <row r="485" spans="3:10" ht="12.75">
      <c r="C485" s="23"/>
      <c r="D485" s="138"/>
      <c r="E485" s="138"/>
      <c r="F485" s="1"/>
      <c r="J485" s="1"/>
    </row>
    <row r="486" spans="3:10" ht="12.75">
      <c r="C486" s="23"/>
      <c r="D486" s="138"/>
      <c r="E486" s="138"/>
      <c r="F486" s="1"/>
      <c r="J486" s="1"/>
    </row>
    <row r="487" spans="3:10" ht="12.75">
      <c r="C487" s="23"/>
      <c r="D487" s="138"/>
      <c r="E487" s="138"/>
      <c r="F487" s="1"/>
      <c r="J487" s="1"/>
    </row>
    <row r="488" spans="3:10" ht="12.75">
      <c r="C488" s="23"/>
      <c r="D488" s="138"/>
      <c r="E488" s="138"/>
      <c r="F488" s="1"/>
      <c r="J488" s="1"/>
    </row>
    <row r="489" spans="3:10" ht="12.75">
      <c r="C489" s="23"/>
      <c r="D489" s="138"/>
      <c r="E489" s="138"/>
      <c r="F489" s="1"/>
      <c r="J489" s="1"/>
    </row>
    <row r="490" spans="3:10" ht="12.75">
      <c r="C490" s="23"/>
      <c r="D490" s="138"/>
      <c r="E490" s="138"/>
      <c r="F490" s="1"/>
      <c r="J490" s="1"/>
    </row>
    <row r="491" spans="3:10" ht="12.75">
      <c r="C491" s="23"/>
      <c r="D491" s="138"/>
      <c r="E491" s="138"/>
      <c r="F491" s="1"/>
      <c r="J491" s="1"/>
    </row>
    <row r="492" spans="3:10" ht="12.75">
      <c r="C492" s="23"/>
      <c r="D492" s="138"/>
      <c r="E492" s="138"/>
      <c r="F492" s="1"/>
      <c r="J492" s="1"/>
    </row>
    <row r="493" spans="3:10" ht="12.75">
      <c r="C493" s="23"/>
      <c r="D493" s="138"/>
      <c r="E493" s="138"/>
      <c r="F493" s="1"/>
      <c r="J493" s="1"/>
    </row>
    <row r="494" spans="3:10" ht="12.75">
      <c r="C494" s="23"/>
      <c r="D494" s="138"/>
      <c r="E494" s="138"/>
      <c r="F494" s="1"/>
      <c r="J494" s="1"/>
    </row>
    <row r="495" spans="3:10" ht="12.75">
      <c r="C495" s="23"/>
      <c r="D495" s="138"/>
      <c r="E495" s="138"/>
      <c r="F495" s="1"/>
      <c r="J495" s="1"/>
    </row>
    <row r="496" spans="3:10" ht="12.75">
      <c r="C496" s="23"/>
      <c r="D496" s="138"/>
      <c r="E496" s="138"/>
      <c r="F496" s="1"/>
      <c r="J496" s="1"/>
    </row>
    <row r="497" spans="3:10" ht="12.75">
      <c r="C497" s="23"/>
      <c r="D497" s="138"/>
      <c r="E497" s="138"/>
      <c r="F497" s="1"/>
      <c r="J497" s="1"/>
    </row>
    <row r="498" spans="3:10" ht="12.75">
      <c r="C498" s="23"/>
      <c r="D498" s="138"/>
      <c r="E498" s="138"/>
      <c r="F498" s="1"/>
      <c r="J498" s="1"/>
    </row>
    <row r="499" spans="3:10" ht="12.75">
      <c r="C499" s="23"/>
      <c r="D499" s="138"/>
      <c r="E499" s="138"/>
      <c r="F499" s="1"/>
      <c r="J499" s="1"/>
    </row>
    <row r="500" spans="3:10" ht="12.75">
      <c r="C500" s="23"/>
      <c r="D500" s="138"/>
      <c r="E500" s="138"/>
      <c r="F500" s="1"/>
      <c r="J500" s="1"/>
    </row>
    <row r="501" spans="3:10" ht="16.5" customHeight="1">
      <c r="C501" s="23"/>
      <c r="D501" s="138"/>
      <c r="E501" s="138"/>
      <c r="F501" s="1"/>
      <c r="J501" s="1"/>
    </row>
    <row r="502" spans="3:10" ht="12.75">
      <c r="C502" s="23"/>
      <c r="D502" s="138"/>
      <c r="E502" s="138"/>
      <c r="F502" s="1"/>
      <c r="J502" s="1"/>
    </row>
    <row r="503" spans="3:10" ht="12.75">
      <c r="C503" s="23"/>
      <c r="D503" s="138"/>
      <c r="E503" s="138"/>
      <c r="F503" s="1"/>
      <c r="J503" s="1"/>
    </row>
    <row r="504" spans="3:10" ht="12.75">
      <c r="C504" s="23"/>
      <c r="D504" s="138"/>
      <c r="E504" s="138"/>
      <c r="F504" s="1"/>
      <c r="J504" s="1"/>
    </row>
    <row r="505" spans="3:10" ht="12.75">
      <c r="C505" s="23"/>
      <c r="D505" s="138"/>
      <c r="E505" s="138"/>
      <c r="F505" s="1"/>
      <c r="J505" s="1"/>
    </row>
    <row r="506" spans="3:10" ht="12.75">
      <c r="C506" s="23"/>
      <c r="D506" s="138"/>
      <c r="E506" s="138"/>
      <c r="F506" s="1"/>
      <c r="J506" s="1"/>
    </row>
    <row r="507" spans="3:10" ht="12.75">
      <c r="C507" s="23"/>
      <c r="D507" s="138"/>
      <c r="E507" s="138"/>
      <c r="F507" s="1"/>
      <c r="J507" s="1"/>
    </row>
    <row r="508" spans="3:10" ht="12.75">
      <c r="C508" s="23"/>
      <c r="D508" s="138"/>
      <c r="E508" s="138"/>
      <c r="F508" s="1"/>
      <c r="J508" s="1"/>
    </row>
    <row r="509" spans="3:10" ht="12.75">
      <c r="C509" s="23"/>
      <c r="D509" s="138"/>
      <c r="E509" s="138"/>
      <c r="F509" s="1"/>
      <c r="J509" s="1"/>
    </row>
    <row r="510" spans="3:10" ht="12.75">
      <c r="C510" s="23"/>
      <c r="D510" s="138"/>
      <c r="E510" s="138"/>
      <c r="F510" s="1"/>
      <c r="J510" s="1"/>
    </row>
    <row r="511" spans="3:10" ht="12.75">
      <c r="C511" s="23"/>
      <c r="D511" s="138"/>
      <c r="E511" s="138"/>
      <c r="F511" s="1"/>
      <c r="J511" s="1"/>
    </row>
    <row r="512" spans="3:10" ht="12.75">
      <c r="C512" s="23"/>
      <c r="D512" s="138"/>
      <c r="E512" s="138"/>
      <c r="F512" s="1"/>
      <c r="J512" s="1"/>
    </row>
    <row r="513" spans="3:10" ht="12.75">
      <c r="C513" s="23"/>
      <c r="D513" s="138"/>
      <c r="E513" s="138"/>
      <c r="F513" s="1"/>
      <c r="J513" s="1"/>
    </row>
    <row r="514" spans="3:10" ht="12.75">
      <c r="C514" s="23"/>
      <c r="D514" s="138"/>
      <c r="E514" s="138"/>
      <c r="F514" s="1"/>
      <c r="J514" s="1"/>
    </row>
    <row r="515" spans="3:10" ht="12.75">
      <c r="C515" s="23"/>
      <c r="D515" s="138"/>
      <c r="E515" s="138"/>
      <c r="F515" s="1"/>
      <c r="J515" s="1"/>
    </row>
    <row r="516" spans="3:10" ht="12.75">
      <c r="C516" s="23"/>
      <c r="D516" s="138"/>
      <c r="E516" s="138"/>
      <c r="F516" s="1"/>
      <c r="J516" s="1"/>
    </row>
    <row r="517" spans="3:10" ht="12.75">
      <c r="C517" s="23"/>
      <c r="D517" s="138"/>
      <c r="E517" s="138"/>
      <c r="F517" s="1"/>
      <c r="J517" s="1"/>
    </row>
    <row r="518" spans="3:10" ht="12.75">
      <c r="C518" s="23"/>
      <c r="D518" s="138"/>
      <c r="E518" s="138"/>
      <c r="F518" s="1"/>
      <c r="J518" s="1"/>
    </row>
    <row r="519" spans="3:10" ht="12.75">
      <c r="C519" s="23"/>
      <c r="D519" s="138"/>
      <c r="E519" s="138"/>
      <c r="F519" s="1"/>
      <c r="J519" s="1"/>
    </row>
    <row r="520" spans="3:10" ht="12.75">
      <c r="C520" s="23"/>
      <c r="D520" s="138"/>
      <c r="E520" s="138"/>
      <c r="F520" s="1"/>
      <c r="J520" s="1"/>
    </row>
    <row r="521" spans="3:10" ht="12.75">
      <c r="C521" s="23"/>
      <c r="D521" s="138"/>
      <c r="E521" s="138"/>
      <c r="F521" s="1"/>
      <c r="J521" s="1"/>
    </row>
    <row r="522" spans="3:10" ht="12.75">
      <c r="C522" s="23"/>
      <c r="D522" s="138"/>
      <c r="E522" s="138"/>
      <c r="F522" s="1"/>
      <c r="J522" s="1"/>
    </row>
    <row r="523" spans="3:10" ht="12.75">
      <c r="C523" s="23"/>
      <c r="D523" s="138"/>
      <c r="E523" s="138"/>
      <c r="F523" s="1"/>
      <c r="J523" s="1"/>
    </row>
    <row r="524" spans="3:10" ht="12.75">
      <c r="C524" s="23"/>
      <c r="D524" s="138"/>
      <c r="E524" s="138"/>
      <c r="F524" s="1"/>
      <c r="J524" s="1"/>
    </row>
    <row r="525" spans="3:10" ht="12.75">
      <c r="C525" s="23"/>
      <c r="D525" s="138"/>
      <c r="E525" s="138"/>
      <c r="F525" s="1"/>
      <c r="J525" s="1"/>
    </row>
    <row r="526" spans="3:10" ht="12.75">
      <c r="C526" s="23"/>
      <c r="D526" s="138"/>
      <c r="E526" s="138"/>
      <c r="F526" s="1"/>
      <c r="J526" s="1"/>
    </row>
    <row r="527" spans="3:10" ht="12.75">
      <c r="C527" s="23"/>
      <c r="D527" s="138"/>
      <c r="E527" s="138"/>
      <c r="F527" s="1"/>
      <c r="J527" s="1"/>
    </row>
    <row r="528" spans="3:10" ht="53.25" customHeight="1">
      <c r="C528" s="23"/>
      <c r="D528" s="138"/>
      <c r="E528" s="138"/>
      <c r="F528" s="1"/>
      <c r="J528" s="1"/>
    </row>
    <row r="529" spans="3:10" ht="13.5" customHeight="1">
      <c r="C529" s="23"/>
      <c r="D529" s="138"/>
      <c r="E529" s="138"/>
      <c r="F529" s="1"/>
      <c r="J529" s="1"/>
    </row>
    <row r="530" spans="3:10" ht="12.75">
      <c r="C530" s="23"/>
      <c r="D530" s="138"/>
      <c r="E530" s="138"/>
      <c r="F530" s="1"/>
      <c r="J530" s="1"/>
    </row>
    <row r="531" spans="3:10" ht="12.75">
      <c r="C531" s="23"/>
      <c r="D531" s="138"/>
      <c r="E531" s="138"/>
      <c r="F531" s="1"/>
      <c r="J531" s="1"/>
    </row>
    <row r="532" spans="3:10" ht="66.75" customHeight="1">
      <c r="C532" s="23"/>
      <c r="D532" s="138"/>
      <c r="E532" s="138"/>
      <c r="F532" s="1"/>
      <c r="J532" s="1"/>
    </row>
    <row r="533" spans="3:10" ht="14.25" customHeight="1">
      <c r="C533" s="23"/>
      <c r="D533" s="138"/>
      <c r="E533" s="146"/>
      <c r="F533" s="1"/>
      <c r="J533" s="1"/>
    </row>
    <row r="534" spans="3:10" ht="12.75">
      <c r="C534" s="23"/>
      <c r="D534" s="138"/>
      <c r="E534" s="138"/>
      <c r="F534" s="1"/>
      <c r="J534" s="1"/>
    </row>
    <row r="535" spans="3:10" ht="12.75">
      <c r="C535" s="23"/>
      <c r="D535" s="138"/>
      <c r="E535" s="138"/>
      <c r="F535" s="1"/>
      <c r="J535" s="1"/>
    </row>
    <row r="536" spans="3:10" ht="12.75">
      <c r="C536" s="23"/>
      <c r="D536" s="138"/>
      <c r="E536" s="138"/>
      <c r="F536" s="1"/>
      <c r="J536" s="1"/>
    </row>
    <row r="537" spans="3:10" ht="12.75" customHeight="1">
      <c r="C537" s="23"/>
      <c r="D537" s="138"/>
      <c r="E537" s="138"/>
      <c r="F537" s="1"/>
      <c r="J537" s="1"/>
    </row>
    <row r="538" spans="3:10" ht="12.75">
      <c r="C538" s="23"/>
      <c r="D538" s="138"/>
      <c r="E538" s="138"/>
      <c r="F538" s="1"/>
      <c r="J538" s="1"/>
    </row>
    <row r="539" spans="3:10" ht="12.75">
      <c r="C539" s="23"/>
      <c r="D539" s="138"/>
      <c r="E539" s="138"/>
      <c r="F539" s="1"/>
      <c r="J539" s="1"/>
    </row>
    <row r="540" spans="3:10" ht="12.75">
      <c r="C540" s="23"/>
      <c r="D540" s="138"/>
      <c r="E540" s="138"/>
      <c r="F540" s="1"/>
      <c r="J540" s="1"/>
    </row>
    <row r="541" spans="3:10" ht="12.75">
      <c r="C541" s="23"/>
      <c r="D541" s="138"/>
      <c r="E541" s="138"/>
      <c r="F541" s="1"/>
      <c r="J541" s="1"/>
    </row>
    <row r="542" spans="3:10" ht="12.75">
      <c r="C542" s="23"/>
      <c r="D542" s="138"/>
      <c r="E542" s="138"/>
      <c r="F542" s="1"/>
      <c r="J542" s="1"/>
    </row>
    <row r="543" spans="3:10" ht="12.75">
      <c r="C543" s="23"/>
      <c r="D543" s="138"/>
      <c r="E543" s="138"/>
      <c r="F543" s="1"/>
      <c r="J543" s="1"/>
    </row>
    <row r="544" spans="3:10" ht="12.75">
      <c r="C544" s="23"/>
      <c r="D544" s="138"/>
      <c r="E544" s="138"/>
      <c r="F544" s="1"/>
      <c r="J544" s="1"/>
    </row>
    <row r="545" spans="3:10" ht="12.75">
      <c r="C545" s="23"/>
      <c r="D545" s="138"/>
      <c r="E545" s="138"/>
      <c r="F545" s="1"/>
      <c r="J545" s="1"/>
    </row>
    <row r="546" spans="3:10" ht="12.75">
      <c r="C546" s="23"/>
      <c r="D546" s="138"/>
      <c r="E546" s="138"/>
      <c r="F546" s="1"/>
      <c r="J546" s="1"/>
    </row>
    <row r="547" spans="3:10" ht="12.75">
      <c r="C547" s="23"/>
      <c r="D547" s="138"/>
      <c r="E547" s="138"/>
      <c r="F547" s="1"/>
      <c r="J547" s="1"/>
    </row>
    <row r="548" spans="3:10" ht="12.75">
      <c r="C548" s="23"/>
      <c r="D548" s="138"/>
      <c r="E548" s="138"/>
      <c r="F548" s="1"/>
      <c r="J548" s="1"/>
    </row>
    <row r="549" spans="3:10" ht="12.75">
      <c r="C549" s="23"/>
      <c r="D549" s="138"/>
      <c r="E549" s="138"/>
      <c r="F549" s="1"/>
      <c r="J549" s="1"/>
    </row>
    <row r="550" spans="3:10" ht="12.75">
      <c r="C550" s="23"/>
      <c r="D550" s="138"/>
      <c r="E550" s="138"/>
      <c r="F550" s="1"/>
      <c r="J550" s="1"/>
    </row>
    <row r="551" spans="3:10" ht="12.75">
      <c r="C551" s="23"/>
      <c r="D551" s="138"/>
      <c r="E551" s="138"/>
      <c r="F551" s="1"/>
      <c r="J551" s="1"/>
    </row>
    <row r="552" spans="3:10" ht="12.75">
      <c r="C552" s="23"/>
      <c r="D552" s="138"/>
      <c r="E552" s="138"/>
      <c r="F552" s="1"/>
      <c r="J552" s="1"/>
    </row>
    <row r="553" spans="3:10" ht="55.5" customHeight="1">
      <c r="C553" s="23"/>
      <c r="D553" s="138"/>
      <c r="E553" s="138"/>
      <c r="F553" s="1"/>
      <c r="J553" s="1"/>
    </row>
    <row r="554" spans="3:10" ht="12.75">
      <c r="C554" s="23"/>
      <c r="D554" s="138"/>
      <c r="E554" s="138"/>
      <c r="F554" s="1"/>
      <c r="J554" s="1"/>
    </row>
    <row r="555" spans="3:10" ht="12.75">
      <c r="C555" s="23"/>
      <c r="D555" s="138"/>
      <c r="E555" s="138"/>
      <c r="F555" s="1"/>
      <c r="J555" s="1"/>
    </row>
    <row r="556" spans="3:10" ht="12.75">
      <c r="C556" s="23"/>
      <c r="D556" s="138"/>
      <c r="E556" s="138"/>
      <c r="F556" s="1"/>
      <c r="J556" s="1"/>
    </row>
    <row r="557" spans="3:10" ht="12.75">
      <c r="C557" s="23"/>
      <c r="D557" s="138"/>
      <c r="E557" s="138"/>
      <c r="F557" s="1"/>
      <c r="J557" s="1"/>
    </row>
    <row r="558" spans="3:10" ht="12.75">
      <c r="C558" s="23"/>
      <c r="D558" s="138"/>
      <c r="E558" s="138"/>
      <c r="F558" s="1"/>
      <c r="J558" s="1"/>
    </row>
    <row r="559" spans="3:10" ht="12.75">
      <c r="C559" s="23"/>
      <c r="D559" s="138"/>
      <c r="E559" s="138"/>
      <c r="F559" s="1"/>
      <c r="J559" s="1"/>
    </row>
    <row r="560" spans="3:10" ht="12.75" customHeight="1">
      <c r="C560" s="23"/>
      <c r="D560" s="138"/>
      <c r="E560" s="138"/>
      <c r="F560" s="1"/>
      <c r="J560" s="1"/>
    </row>
    <row r="561" spans="3:10" ht="12.75">
      <c r="C561" s="23"/>
      <c r="D561" s="138"/>
      <c r="E561" s="138"/>
      <c r="F561" s="1"/>
      <c r="J561" s="1"/>
    </row>
    <row r="562" spans="3:10" ht="12.75">
      <c r="C562" s="23"/>
      <c r="D562" s="138"/>
      <c r="E562" s="138"/>
      <c r="F562" s="1"/>
      <c r="J562" s="1"/>
    </row>
    <row r="563" spans="3:10" ht="12.75">
      <c r="C563" s="23"/>
      <c r="D563" s="138"/>
      <c r="E563" s="138"/>
      <c r="F563" s="1"/>
      <c r="J563" s="1"/>
    </row>
    <row r="564" spans="3:10" ht="12.75">
      <c r="C564" s="23"/>
      <c r="D564" s="138"/>
      <c r="E564" s="138"/>
      <c r="F564" s="1"/>
      <c r="J564" s="1"/>
    </row>
    <row r="565" spans="3:10" ht="12.75">
      <c r="C565" s="23"/>
      <c r="D565" s="138"/>
      <c r="E565" s="138"/>
      <c r="F565" s="1"/>
      <c r="J565" s="1"/>
    </row>
    <row r="566" spans="3:10" ht="12.75">
      <c r="C566" s="23"/>
      <c r="D566" s="138"/>
      <c r="E566" s="138"/>
      <c r="F566" s="1"/>
      <c r="J566" s="1"/>
    </row>
    <row r="567" spans="3:10" ht="12.75">
      <c r="C567" s="23"/>
      <c r="D567" s="138"/>
      <c r="E567" s="138"/>
      <c r="F567" s="1"/>
      <c r="J567" s="1"/>
    </row>
    <row r="568" spans="3:10" ht="12.75">
      <c r="C568" s="23"/>
      <c r="D568" s="138"/>
      <c r="E568" s="138"/>
      <c r="F568" s="1"/>
      <c r="J568" s="1"/>
    </row>
    <row r="569" spans="3:10" ht="12.75">
      <c r="C569" s="23"/>
      <c r="D569" s="138"/>
      <c r="E569" s="138"/>
      <c r="F569" s="1"/>
      <c r="J569" s="1"/>
    </row>
    <row r="570" spans="3:10" ht="12.75">
      <c r="C570" s="23"/>
      <c r="D570" s="138"/>
      <c r="E570" s="138"/>
      <c r="F570" s="1"/>
      <c r="J570" s="1"/>
    </row>
    <row r="571" spans="3:10" ht="12.75">
      <c r="C571" s="23"/>
      <c r="D571" s="138"/>
      <c r="E571" s="138"/>
      <c r="F571" s="1"/>
      <c r="J571" s="1"/>
    </row>
    <row r="572" spans="3:10" ht="12.75">
      <c r="C572" s="23"/>
      <c r="D572" s="138"/>
      <c r="E572" s="138"/>
      <c r="F572" s="1"/>
      <c r="J572" s="1"/>
    </row>
    <row r="573" spans="3:10" ht="12.75">
      <c r="C573" s="23"/>
      <c r="D573" s="138"/>
      <c r="E573" s="138"/>
      <c r="F573" s="1"/>
      <c r="J573" s="1"/>
    </row>
    <row r="574" spans="3:10" ht="12.75">
      <c r="C574" s="23"/>
      <c r="D574" s="138"/>
      <c r="E574" s="138"/>
      <c r="F574" s="1"/>
      <c r="J574" s="1"/>
    </row>
    <row r="575" spans="3:10" ht="15.75" customHeight="1">
      <c r="C575" s="23"/>
      <c r="D575" s="138"/>
      <c r="E575" s="138"/>
      <c r="F575" s="1"/>
      <c r="J575" s="1"/>
    </row>
    <row r="576" spans="3:10" ht="12.75">
      <c r="C576" s="23"/>
      <c r="D576" s="138"/>
      <c r="E576" s="138"/>
      <c r="F576" s="1"/>
      <c r="J576" s="1"/>
    </row>
    <row r="577" spans="3:10" ht="12.75">
      <c r="C577" s="23"/>
      <c r="D577" s="138"/>
      <c r="E577" s="138"/>
      <c r="F577" s="1"/>
      <c r="J577" s="1"/>
    </row>
    <row r="578" spans="3:10" ht="13.5" customHeight="1">
      <c r="C578" s="23"/>
      <c r="D578" s="138"/>
      <c r="E578" s="138"/>
      <c r="F578" s="1"/>
      <c r="J578" s="1"/>
    </row>
    <row r="579" spans="3:10" ht="12.75">
      <c r="C579" s="23"/>
      <c r="D579" s="138"/>
      <c r="E579" s="138"/>
      <c r="F579" s="1"/>
      <c r="J579" s="1"/>
    </row>
    <row r="580" spans="3:10" ht="12.75">
      <c r="C580" s="23"/>
      <c r="D580" s="138"/>
      <c r="E580" s="138"/>
      <c r="F580" s="1"/>
      <c r="J580" s="1"/>
    </row>
    <row r="581" spans="3:10" ht="12.75">
      <c r="C581" s="23"/>
      <c r="D581" s="138"/>
      <c r="E581" s="138"/>
      <c r="F581" s="1"/>
      <c r="J581" s="1"/>
    </row>
    <row r="582" spans="3:10" ht="12.75">
      <c r="C582" s="23"/>
      <c r="D582" s="138"/>
      <c r="E582" s="138"/>
      <c r="F582" s="1"/>
      <c r="J582" s="1"/>
    </row>
    <row r="583" spans="3:10" ht="12.75">
      <c r="C583" s="23"/>
      <c r="D583" s="138"/>
      <c r="E583" s="138"/>
      <c r="F583" s="1"/>
      <c r="J583" s="1"/>
    </row>
    <row r="584" spans="3:10" ht="12.75">
      <c r="C584" s="23"/>
      <c r="D584" s="138"/>
      <c r="E584" s="138"/>
      <c r="F584" s="1"/>
      <c r="J584" s="1"/>
    </row>
    <row r="585" spans="3:10" ht="12.75">
      <c r="C585" s="23"/>
      <c r="D585" s="138"/>
      <c r="E585" s="138"/>
      <c r="F585" s="1"/>
      <c r="J585" s="1"/>
    </row>
    <row r="586" spans="3:10" ht="12.75">
      <c r="C586" s="23"/>
      <c r="D586" s="138"/>
      <c r="E586" s="138"/>
      <c r="F586" s="1"/>
      <c r="J586" s="1"/>
    </row>
    <row r="587" spans="3:10" ht="12.75">
      <c r="C587" s="23"/>
      <c r="D587" s="138"/>
      <c r="E587" s="138"/>
      <c r="F587" s="1"/>
      <c r="J587" s="1"/>
    </row>
    <row r="588" spans="3:10" ht="12.75">
      <c r="C588" s="23"/>
      <c r="D588" s="138"/>
      <c r="E588" s="138"/>
      <c r="F588" s="1"/>
      <c r="J588" s="1"/>
    </row>
    <row r="589" spans="3:10" ht="12.75">
      <c r="C589" s="23"/>
      <c r="D589" s="138"/>
      <c r="E589" s="138"/>
      <c r="F589" s="1"/>
      <c r="J589" s="1"/>
    </row>
    <row r="590" spans="3:10" ht="12.75">
      <c r="C590" s="23"/>
      <c r="D590" s="138"/>
      <c r="E590" s="138"/>
      <c r="F590" s="1"/>
      <c r="J590" s="1"/>
    </row>
    <row r="591" spans="3:10" ht="12.75">
      <c r="C591" s="23"/>
      <c r="D591" s="138"/>
      <c r="E591" s="138"/>
      <c r="F591" s="1"/>
      <c r="J591" s="1"/>
    </row>
    <row r="592" spans="3:10" ht="12.75">
      <c r="C592" s="23"/>
      <c r="D592" s="138"/>
      <c r="E592" s="138"/>
      <c r="F592" s="1"/>
      <c r="J592" s="1"/>
    </row>
    <row r="593" spans="3:10" ht="12.75">
      <c r="C593" s="23"/>
      <c r="D593" s="138"/>
      <c r="E593" s="138"/>
      <c r="F593" s="1"/>
      <c r="J593" s="1"/>
    </row>
    <row r="594" spans="3:10" ht="12.75">
      <c r="C594" s="23"/>
      <c r="D594" s="138"/>
      <c r="E594" s="138"/>
      <c r="F594" s="1"/>
      <c r="J594" s="1"/>
    </row>
    <row r="595" spans="3:10" ht="12.75">
      <c r="C595" s="23"/>
      <c r="D595" s="138"/>
      <c r="E595" s="138"/>
      <c r="F595" s="1"/>
      <c r="J595" s="1"/>
    </row>
    <row r="596" spans="3:10" ht="12.75">
      <c r="C596" s="23"/>
      <c r="D596" s="138"/>
      <c r="E596" s="138"/>
      <c r="F596" s="1"/>
      <c r="J596" s="1"/>
    </row>
    <row r="597" spans="3:10" ht="12.75">
      <c r="C597" s="23"/>
      <c r="D597" s="138"/>
      <c r="E597" s="138"/>
      <c r="F597" s="1"/>
      <c r="J597" s="1"/>
    </row>
    <row r="598" spans="3:10" ht="12.75">
      <c r="C598" s="23"/>
      <c r="D598" s="138"/>
      <c r="E598" s="138"/>
      <c r="F598" s="1"/>
      <c r="J598" s="1"/>
    </row>
    <row r="599" spans="3:10" ht="12.75">
      <c r="C599" s="23"/>
      <c r="D599" s="138"/>
      <c r="E599" s="138"/>
      <c r="F599" s="1"/>
      <c r="J599" s="1"/>
    </row>
    <row r="600" spans="3:10" ht="12.75">
      <c r="C600" s="23"/>
      <c r="D600" s="138"/>
      <c r="E600" s="138"/>
      <c r="F600" s="1"/>
      <c r="J600" s="1"/>
    </row>
    <row r="601" spans="3:10" ht="28.5" customHeight="1">
      <c r="C601" s="23"/>
      <c r="D601" s="138"/>
      <c r="E601" s="138"/>
      <c r="F601" s="1"/>
      <c r="J601" s="1"/>
    </row>
    <row r="602" spans="3:10" ht="15.75" customHeight="1">
      <c r="C602" s="23"/>
      <c r="D602" s="138"/>
      <c r="E602" s="138"/>
      <c r="F602" s="1"/>
      <c r="J602" s="1"/>
    </row>
    <row r="603" spans="3:10" ht="14.25" customHeight="1">
      <c r="C603" s="23"/>
      <c r="D603" s="138"/>
      <c r="E603" s="138"/>
      <c r="F603" s="1"/>
      <c r="J603" s="1"/>
    </row>
    <row r="604" spans="3:10" ht="12.75">
      <c r="C604" s="23"/>
      <c r="D604" s="138"/>
      <c r="E604" s="138"/>
      <c r="F604" s="1"/>
      <c r="J604" s="1"/>
    </row>
    <row r="605" spans="3:10" ht="12.75">
      <c r="C605" s="23"/>
      <c r="D605" s="138"/>
      <c r="E605" s="138"/>
      <c r="F605" s="1"/>
      <c r="J605" s="1"/>
    </row>
    <row r="606" spans="3:10" ht="12.75">
      <c r="C606" s="23"/>
      <c r="D606" s="138"/>
      <c r="E606" s="138"/>
      <c r="F606" s="1"/>
      <c r="J606" s="1"/>
    </row>
    <row r="607" spans="3:10" ht="12.75">
      <c r="C607" s="23"/>
      <c r="D607" s="138"/>
      <c r="E607" s="138"/>
      <c r="F607" s="1"/>
      <c r="J607" s="1"/>
    </row>
    <row r="608" spans="3:10" ht="12.75">
      <c r="C608" s="23"/>
      <c r="D608" s="138"/>
      <c r="E608" s="138"/>
      <c r="F608" s="1"/>
      <c r="J608" s="1"/>
    </row>
    <row r="609" spans="3:10" ht="12.75">
      <c r="C609" s="23"/>
      <c r="D609" s="138"/>
      <c r="E609" s="138"/>
      <c r="F609" s="1"/>
      <c r="J609" s="1"/>
    </row>
    <row r="610" spans="3:10" ht="12.75">
      <c r="C610" s="23"/>
      <c r="D610" s="138"/>
      <c r="E610" s="138"/>
      <c r="F610" s="1"/>
      <c r="J610" s="1"/>
    </row>
    <row r="611" spans="3:10" ht="12.75">
      <c r="C611" s="23"/>
      <c r="D611" s="138"/>
      <c r="E611" s="138"/>
      <c r="F611" s="1"/>
      <c r="J611" s="1"/>
    </row>
    <row r="612" spans="3:10" ht="12.75">
      <c r="C612" s="23"/>
      <c r="D612" s="138"/>
      <c r="E612" s="138"/>
      <c r="F612" s="1"/>
      <c r="J612" s="1"/>
    </row>
    <row r="613" spans="3:10" ht="12.75">
      <c r="C613" s="23"/>
      <c r="D613" s="138"/>
      <c r="E613" s="138"/>
      <c r="F613" s="1"/>
      <c r="J613" s="1"/>
    </row>
    <row r="614" spans="3:10" ht="12.75">
      <c r="C614" s="23"/>
      <c r="D614" s="138"/>
      <c r="E614" s="138"/>
      <c r="F614" s="1"/>
      <c r="J614" s="1"/>
    </row>
    <row r="615" spans="3:10" ht="12.75">
      <c r="C615" s="23"/>
      <c r="D615" s="138"/>
      <c r="E615" s="138"/>
      <c r="F615" s="1"/>
      <c r="J615" s="1"/>
    </row>
    <row r="616" spans="3:10" ht="12.75">
      <c r="C616" s="23"/>
      <c r="D616" s="138"/>
      <c r="E616" s="138"/>
      <c r="F616" s="1"/>
      <c r="J616" s="1"/>
    </row>
    <row r="617" spans="3:10" ht="12.75">
      <c r="C617" s="23"/>
      <c r="D617" s="138"/>
      <c r="E617" s="138"/>
      <c r="F617" s="1"/>
      <c r="J617" s="1"/>
    </row>
    <row r="618" spans="3:10" ht="12.75">
      <c r="C618" s="23"/>
      <c r="D618" s="138"/>
      <c r="E618" s="138"/>
      <c r="F618" s="1"/>
      <c r="J618" s="1"/>
    </row>
    <row r="619" spans="3:10" ht="12.75">
      <c r="C619" s="23"/>
      <c r="D619" s="138"/>
      <c r="E619" s="138"/>
      <c r="F619" s="1"/>
      <c r="J619" s="1"/>
    </row>
    <row r="620" spans="3:10" ht="12.75">
      <c r="C620" s="23"/>
      <c r="D620" s="138"/>
      <c r="E620" s="138"/>
      <c r="F620" s="1"/>
      <c r="J620" s="1"/>
    </row>
    <row r="621" spans="3:10" ht="12.75">
      <c r="C621" s="23"/>
      <c r="D621" s="138"/>
      <c r="E621" s="138"/>
      <c r="F621" s="1"/>
      <c r="J621" s="1"/>
    </row>
    <row r="622" spans="3:10" ht="12.75">
      <c r="C622" s="23"/>
      <c r="D622" s="138"/>
      <c r="E622" s="138"/>
      <c r="F622" s="1"/>
      <c r="J622" s="1"/>
    </row>
    <row r="623" spans="3:10" ht="12.75">
      <c r="C623" s="23"/>
      <c r="D623" s="138"/>
      <c r="E623" s="138"/>
      <c r="F623" s="1"/>
      <c r="J623" s="1"/>
    </row>
    <row r="624" spans="3:10" ht="15" customHeight="1">
      <c r="C624" s="23"/>
      <c r="D624" s="138"/>
      <c r="E624" s="138"/>
      <c r="F624" s="1"/>
      <c r="J624" s="1"/>
    </row>
    <row r="625" spans="3:10" ht="12.75" customHeight="1">
      <c r="C625" s="23"/>
      <c r="D625" s="138"/>
      <c r="E625" s="138"/>
      <c r="F625" s="1"/>
      <c r="J625" s="1"/>
    </row>
    <row r="626" spans="3:10" ht="14.25" customHeight="1">
      <c r="C626" s="23"/>
      <c r="D626" s="138"/>
      <c r="E626" s="138"/>
      <c r="F626" s="1"/>
      <c r="J626" s="1"/>
    </row>
    <row r="627" spans="3:10" ht="13.5" customHeight="1">
      <c r="C627" s="23"/>
      <c r="D627" s="138"/>
      <c r="E627" s="138"/>
      <c r="F627" s="1"/>
      <c r="J627" s="1"/>
    </row>
    <row r="628" spans="3:10" ht="12.75" customHeight="1">
      <c r="C628" s="23"/>
      <c r="D628" s="138"/>
      <c r="E628" s="138"/>
      <c r="F628" s="1"/>
      <c r="J628" s="1"/>
    </row>
    <row r="629" spans="3:10" ht="13.5" customHeight="1">
      <c r="C629" s="23"/>
      <c r="D629" s="138"/>
      <c r="E629" s="138"/>
      <c r="F629" s="1"/>
      <c r="J629" s="1"/>
    </row>
    <row r="630" spans="3:10" ht="12.75">
      <c r="C630" s="23"/>
      <c r="D630" s="138"/>
      <c r="E630" s="138"/>
      <c r="F630" s="1"/>
      <c r="J630" s="1"/>
    </row>
    <row r="631" spans="3:10" ht="15.75" customHeight="1">
      <c r="C631" s="23"/>
      <c r="D631" s="138"/>
      <c r="E631" s="138"/>
      <c r="F631" s="1"/>
      <c r="J631" s="1"/>
    </row>
    <row r="632" spans="3:10" ht="12.75">
      <c r="C632" s="23"/>
      <c r="D632" s="138"/>
      <c r="E632" s="138"/>
      <c r="F632" s="1"/>
      <c r="J632" s="1"/>
    </row>
    <row r="633" spans="3:10" ht="12.75">
      <c r="C633" s="23"/>
      <c r="D633" s="138"/>
      <c r="E633" s="138"/>
      <c r="F633" s="1"/>
      <c r="J633" s="1"/>
    </row>
    <row r="634" spans="3:10" ht="12.75">
      <c r="C634" s="23"/>
      <c r="D634" s="138"/>
      <c r="E634" s="138"/>
      <c r="F634" s="1"/>
      <c r="J634" s="1"/>
    </row>
    <row r="635" spans="3:10" ht="12.75">
      <c r="C635" s="23"/>
      <c r="D635" s="138"/>
      <c r="E635" s="138"/>
      <c r="F635" s="1"/>
      <c r="J635" s="1"/>
    </row>
    <row r="636" spans="3:10" ht="12.75">
      <c r="C636" s="23"/>
      <c r="D636" s="138"/>
      <c r="E636" s="138"/>
      <c r="F636" s="1"/>
      <c r="J636" s="1"/>
    </row>
    <row r="637" spans="3:10" ht="12.75">
      <c r="C637" s="23"/>
      <c r="D637" s="138"/>
      <c r="E637" s="138"/>
      <c r="F637" s="1"/>
      <c r="J637" s="1"/>
    </row>
    <row r="638" spans="3:10" ht="12.75">
      <c r="C638" s="23"/>
      <c r="D638" s="138"/>
      <c r="E638" s="138"/>
      <c r="F638" s="1"/>
      <c r="J638" s="1"/>
    </row>
    <row r="639" spans="3:10" ht="13.5" customHeight="1">
      <c r="C639" s="23"/>
      <c r="D639" s="138"/>
      <c r="E639" s="138"/>
      <c r="F639" s="1"/>
      <c r="J639" s="1"/>
    </row>
    <row r="640" spans="3:10" ht="12.75">
      <c r="C640" s="23"/>
      <c r="D640" s="138"/>
      <c r="E640" s="138"/>
      <c r="F640" s="1"/>
      <c r="J640" s="1"/>
    </row>
    <row r="641" spans="3:10" ht="12.75">
      <c r="C641" s="23"/>
      <c r="D641" s="138"/>
      <c r="E641" s="138"/>
      <c r="F641" s="1"/>
      <c r="J641" s="1"/>
    </row>
    <row r="642" spans="3:10" ht="12.75">
      <c r="C642" s="23"/>
      <c r="D642" s="138"/>
      <c r="E642" s="138"/>
      <c r="F642" s="1"/>
      <c r="J642" s="1"/>
    </row>
    <row r="643" spans="3:10" ht="12.75">
      <c r="C643" s="23"/>
      <c r="D643" s="138"/>
      <c r="E643" s="138"/>
      <c r="F643" s="1"/>
      <c r="J643" s="1"/>
    </row>
    <row r="644" spans="3:10" ht="12.75">
      <c r="C644" s="23"/>
      <c r="D644" s="138"/>
      <c r="E644" s="138"/>
      <c r="F644" s="1"/>
      <c r="J644" s="1"/>
    </row>
    <row r="645" spans="3:10" ht="12.75">
      <c r="C645" s="23"/>
      <c r="D645" s="138"/>
      <c r="E645" s="138"/>
      <c r="F645" s="1"/>
      <c r="J645" s="1"/>
    </row>
    <row r="646" spans="3:10" ht="12.75">
      <c r="C646" s="23"/>
      <c r="D646" s="138"/>
      <c r="E646" s="138"/>
      <c r="F646" s="1"/>
      <c r="J646" s="1"/>
    </row>
    <row r="647" spans="3:10" ht="12.75" customHeight="1">
      <c r="C647" s="23"/>
      <c r="D647" s="138"/>
      <c r="E647" s="138"/>
      <c r="F647" s="1"/>
      <c r="J647" s="1"/>
    </row>
    <row r="648" spans="3:10" ht="14.25" customHeight="1">
      <c r="C648" s="23"/>
      <c r="D648" s="138"/>
      <c r="E648" s="138"/>
      <c r="F648" s="1"/>
      <c r="J648" s="1"/>
    </row>
    <row r="649" spans="3:10" ht="12.75">
      <c r="C649" s="23"/>
      <c r="D649" s="138"/>
      <c r="E649" s="138"/>
      <c r="F649" s="1"/>
      <c r="J649" s="1"/>
    </row>
    <row r="650" spans="3:10" ht="12.75">
      <c r="C650" s="23"/>
      <c r="D650" s="138"/>
      <c r="E650" s="138"/>
      <c r="F650" s="1"/>
      <c r="J650" s="1"/>
    </row>
    <row r="651" spans="3:10" ht="13.5" customHeight="1">
      <c r="C651" s="23"/>
      <c r="D651" s="138"/>
      <c r="E651" s="138"/>
      <c r="F651" s="1"/>
      <c r="J651" s="1"/>
    </row>
    <row r="652" spans="3:10" ht="14.25" customHeight="1">
      <c r="C652" s="23"/>
      <c r="D652" s="138"/>
      <c r="E652" s="138"/>
      <c r="F652" s="1"/>
      <c r="J652" s="1"/>
    </row>
    <row r="653" spans="3:10" ht="13.5" customHeight="1">
      <c r="C653" s="23"/>
      <c r="D653" s="138"/>
      <c r="E653" s="138"/>
      <c r="F653" s="1"/>
      <c r="J653" s="1"/>
    </row>
    <row r="654" spans="3:10" ht="13.5" customHeight="1">
      <c r="C654" s="23"/>
      <c r="D654" s="138"/>
      <c r="E654" s="138"/>
      <c r="F654" s="1"/>
      <c r="J654" s="1"/>
    </row>
    <row r="655" spans="3:10" ht="12.75">
      <c r="C655" s="23"/>
      <c r="D655" s="138"/>
      <c r="E655" s="138"/>
      <c r="F655" s="1"/>
      <c r="J655" s="1"/>
    </row>
    <row r="656" spans="3:10" ht="11.25" customHeight="1">
      <c r="C656" s="23"/>
      <c r="D656" s="138"/>
      <c r="E656" s="138"/>
      <c r="F656" s="1"/>
      <c r="J656" s="1"/>
    </row>
    <row r="657" spans="3:10" ht="12.75">
      <c r="C657" s="23"/>
      <c r="D657" s="138"/>
      <c r="E657" s="138"/>
      <c r="F657" s="1"/>
      <c r="J657" s="1"/>
    </row>
    <row r="658" spans="3:10" ht="12.75">
      <c r="C658" s="23"/>
      <c r="D658" s="138"/>
      <c r="E658" s="138"/>
      <c r="F658" s="1"/>
      <c r="J658" s="1"/>
    </row>
    <row r="659" spans="3:10" ht="13.5" customHeight="1">
      <c r="C659" s="23"/>
      <c r="D659" s="138"/>
      <c r="E659" s="138"/>
      <c r="F659" s="1"/>
      <c r="J659" s="1"/>
    </row>
    <row r="660" spans="3:10" ht="12.75">
      <c r="C660" s="23"/>
      <c r="D660" s="138"/>
      <c r="E660" s="138"/>
      <c r="F660" s="1"/>
      <c r="J660" s="1"/>
    </row>
    <row r="661" spans="3:10" ht="12.75">
      <c r="C661" s="23"/>
      <c r="D661" s="138"/>
      <c r="E661" s="138"/>
      <c r="F661" s="1"/>
      <c r="J661" s="1"/>
    </row>
    <row r="662" spans="3:10" ht="12.75">
      <c r="C662" s="23"/>
      <c r="D662" s="138"/>
      <c r="E662" s="138"/>
      <c r="F662" s="1"/>
      <c r="J662" s="1"/>
    </row>
    <row r="663" spans="3:10" ht="12.75">
      <c r="C663" s="23"/>
      <c r="D663" s="138"/>
      <c r="E663" s="138"/>
      <c r="F663" s="1"/>
      <c r="J663" s="1"/>
    </row>
    <row r="664" spans="3:10" ht="12.75">
      <c r="C664" s="23"/>
      <c r="D664" s="138"/>
      <c r="E664" s="138"/>
      <c r="F664" s="1"/>
      <c r="J664" s="1"/>
    </row>
    <row r="665" spans="3:10" ht="12.75">
      <c r="C665" s="23"/>
      <c r="D665" s="138"/>
      <c r="E665" s="138"/>
      <c r="F665" s="1"/>
      <c r="J665" s="1"/>
    </row>
    <row r="666" spans="3:10" ht="12.75">
      <c r="C666" s="23"/>
      <c r="D666" s="138"/>
      <c r="E666" s="138"/>
      <c r="F666" s="1"/>
      <c r="J666" s="1"/>
    </row>
    <row r="667" spans="3:10" ht="12.75">
      <c r="C667" s="23"/>
      <c r="D667" s="138"/>
      <c r="E667" s="138"/>
      <c r="F667" s="1"/>
      <c r="J667" s="1"/>
    </row>
    <row r="668" spans="3:10" ht="12.75">
      <c r="C668" s="23"/>
      <c r="D668" s="138"/>
      <c r="E668" s="138"/>
      <c r="F668" s="1"/>
      <c r="J668" s="1"/>
    </row>
    <row r="669" spans="3:10" ht="12.75">
      <c r="C669" s="23"/>
      <c r="D669" s="138"/>
      <c r="E669" s="138"/>
      <c r="F669" s="1"/>
      <c r="J669" s="1"/>
    </row>
    <row r="670" spans="3:10" ht="12" customHeight="1">
      <c r="C670" s="23"/>
      <c r="D670" s="138"/>
      <c r="E670" s="138"/>
      <c r="F670" s="1"/>
      <c r="J670" s="1"/>
    </row>
    <row r="671" spans="3:10" ht="145.5" customHeight="1">
      <c r="C671" s="23"/>
      <c r="D671" s="138"/>
      <c r="E671" s="138"/>
      <c r="F671" s="1"/>
      <c r="J671" s="1"/>
    </row>
    <row r="672" spans="3:10" ht="12.75">
      <c r="C672" s="23"/>
      <c r="D672" s="138"/>
      <c r="E672" s="138"/>
      <c r="F672" s="1"/>
      <c r="J672" s="1"/>
    </row>
    <row r="673" spans="3:10" ht="12.75">
      <c r="C673" s="23"/>
      <c r="D673" s="138"/>
      <c r="E673" s="138"/>
      <c r="F673" s="1"/>
      <c r="J673" s="1"/>
    </row>
    <row r="674" spans="3:10" ht="12" customHeight="1">
      <c r="C674" s="23"/>
      <c r="D674" s="138"/>
      <c r="E674" s="138"/>
      <c r="F674" s="1"/>
      <c r="J674" s="1"/>
    </row>
    <row r="675" spans="3:10" ht="12.75">
      <c r="C675" s="23"/>
      <c r="D675" s="138"/>
      <c r="E675" s="138"/>
      <c r="F675" s="1"/>
      <c r="J675" s="1"/>
    </row>
    <row r="676" spans="3:10" ht="12.75">
      <c r="C676" s="23"/>
      <c r="D676" s="138"/>
      <c r="E676" s="138"/>
      <c r="F676" s="1"/>
      <c r="J676" s="1"/>
    </row>
    <row r="677" spans="3:10" ht="12.75">
      <c r="C677" s="23"/>
      <c r="D677" s="138"/>
      <c r="E677" s="138"/>
      <c r="F677" s="1"/>
      <c r="J677" s="1"/>
    </row>
    <row r="678" spans="3:10" ht="12.75">
      <c r="C678" s="23"/>
      <c r="D678" s="138"/>
      <c r="E678" s="138"/>
      <c r="F678" s="1"/>
      <c r="J678" s="1"/>
    </row>
    <row r="679" spans="3:10" ht="12.75">
      <c r="C679" s="23"/>
      <c r="D679" s="138"/>
      <c r="E679" s="138"/>
      <c r="F679" s="1"/>
      <c r="J679" s="1"/>
    </row>
    <row r="680" spans="3:10" ht="11.25" customHeight="1">
      <c r="C680" s="23"/>
      <c r="D680" s="138"/>
      <c r="E680" s="138"/>
      <c r="F680" s="1"/>
      <c r="J680" s="1"/>
    </row>
    <row r="681" spans="3:10" ht="12.75">
      <c r="C681" s="23"/>
      <c r="D681" s="138"/>
      <c r="E681" s="138"/>
      <c r="F681" s="1"/>
      <c r="J681" s="1"/>
    </row>
    <row r="682" spans="3:10" ht="12.75">
      <c r="C682" s="23"/>
      <c r="D682" s="138"/>
      <c r="E682" s="138"/>
      <c r="F682" s="1"/>
      <c r="J682" s="1"/>
    </row>
    <row r="683" spans="3:10" ht="12.75">
      <c r="C683" s="23"/>
      <c r="D683" s="138"/>
      <c r="E683" s="138"/>
      <c r="F683" s="1"/>
      <c r="J683" s="1"/>
    </row>
    <row r="684" spans="3:10" ht="12.75">
      <c r="C684" s="23"/>
      <c r="D684" s="138"/>
      <c r="E684" s="138"/>
      <c r="F684" s="1"/>
      <c r="J684" s="1"/>
    </row>
    <row r="685" spans="3:10" ht="12.75">
      <c r="C685" s="23"/>
      <c r="D685" s="138"/>
      <c r="E685" s="138"/>
      <c r="F685" s="1"/>
      <c r="J685" s="1"/>
    </row>
    <row r="686" spans="3:10" ht="12.75">
      <c r="C686" s="23"/>
      <c r="D686" s="138"/>
      <c r="E686" s="138"/>
      <c r="F686" s="1"/>
      <c r="J686" s="1"/>
    </row>
    <row r="687" spans="3:10" ht="12.75" customHeight="1">
      <c r="C687" s="23"/>
      <c r="D687" s="138"/>
      <c r="E687" s="138"/>
      <c r="F687" s="1"/>
      <c r="J687" s="1"/>
    </row>
    <row r="688" spans="3:10" ht="13.5" customHeight="1">
      <c r="C688" s="23"/>
      <c r="D688" s="138"/>
      <c r="E688" s="138"/>
      <c r="F688" s="1"/>
      <c r="J688" s="1"/>
    </row>
    <row r="689" spans="3:10" ht="12.75" customHeight="1">
      <c r="C689" s="23"/>
      <c r="D689" s="138"/>
      <c r="E689" s="138"/>
      <c r="F689" s="1"/>
      <c r="J689" s="1"/>
    </row>
    <row r="690" spans="3:10" ht="12.75">
      <c r="C690" s="23"/>
      <c r="D690" s="138"/>
      <c r="E690" s="138"/>
      <c r="F690" s="1"/>
      <c r="J690" s="1"/>
    </row>
    <row r="691" spans="3:10" ht="12.75" customHeight="1">
      <c r="C691" s="23"/>
      <c r="D691" s="138"/>
      <c r="E691" s="138"/>
      <c r="F691" s="1"/>
      <c r="J691" s="1"/>
    </row>
    <row r="692" spans="3:10" ht="15" customHeight="1">
      <c r="C692" s="23"/>
      <c r="D692" s="138"/>
      <c r="E692" s="138"/>
      <c r="F692" s="1"/>
      <c r="J692" s="1"/>
    </row>
    <row r="693" spans="3:10" ht="12.75">
      <c r="C693" s="23"/>
      <c r="D693" s="138"/>
      <c r="E693" s="138"/>
      <c r="F693" s="1"/>
      <c r="J693" s="1"/>
    </row>
    <row r="694" spans="3:10" ht="28.5" customHeight="1">
      <c r="C694" s="23"/>
      <c r="D694" s="138"/>
      <c r="E694" s="138"/>
      <c r="F694" s="1"/>
      <c r="J694" s="1"/>
    </row>
    <row r="695" spans="3:10" ht="14.25" customHeight="1">
      <c r="C695" s="23"/>
      <c r="D695" s="138"/>
      <c r="E695" s="138"/>
      <c r="F695" s="1"/>
      <c r="J695" s="1"/>
    </row>
    <row r="696" spans="3:10" ht="27" customHeight="1">
      <c r="C696" s="23"/>
      <c r="D696" s="138"/>
      <c r="E696" s="138"/>
      <c r="F696" s="1"/>
      <c r="J696" s="1"/>
    </row>
    <row r="697" spans="3:10" ht="12.75">
      <c r="C697" s="23"/>
      <c r="D697" s="138"/>
      <c r="E697" s="138"/>
      <c r="F697" s="1"/>
      <c r="J697" s="1"/>
    </row>
    <row r="698" spans="3:10" ht="12.75">
      <c r="C698" s="23"/>
      <c r="D698" s="138"/>
      <c r="E698" s="138"/>
      <c r="F698" s="1"/>
      <c r="J698" s="1"/>
    </row>
    <row r="699" spans="3:10" ht="53.25" customHeight="1">
      <c r="C699" s="23"/>
      <c r="D699" s="138"/>
      <c r="E699" s="138"/>
      <c r="F699" s="1"/>
      <c r="J699" s="1"/>
    </row>
    <row r="700" spans="3:10" ht="12.75">
      <c r="C700" s="23"/>
      <c r="D700" s="138"/>
      <c r="E700" s="138"/>
      <c r="F700" s="1"/>
      <c r="J700" s="1"/>
    </row>
    <row r="701" spans="3:10" ht="12.75">
      <c r="C701" s="23"/>
      <c r="D701" s="138"/>
      <c r="E701" s="138"/>
      <c r="F701" s="1"/>
      <c r="J701" s="1"/>
    </row>
    <row r="702" spans="3:10" ht="12.75">
      <c r="C702" s="23"/>
      <c r="D702" s="138"/>
      <c r="E702" s="138"/>
      <c r="F702" s="1"/>
      <c r="J702" s="1"/>
    </row>
    <row r="703" spans="3:10" ht="12.75">
      <c r="C703" s="23"/>
      <c r="D703" s="138"/>
      <c r="E703" s="138"/>
      <c r="F703" s="1"/>
      <c r="J703" s="1"/>
    </row>
    <row r="704" spans="3:10" ht="12.75">
      <c r="C704" s="23"/>
      <c r="D704" s="138"/>
      <c r="E704" s="138"/>
      <c r="F704" s="1"/>
      <c r="J704" s="1"/>
    </row>
    <row r="705" spans="3:10" ht="12.75">
      <c r="C705" s="23"/>
      <c r="D705" s="138"/>
      <c r="E705" s="138"/>
      <c r="F705" s="1"/>
      <c r="J705" s="1"/>
    </row>
    <row r="706" spans="3:10" ht="12.75">
      <c r="C706" s="23"/>
      <c r="D706" s="138"/>
      <c r="E706" s="138"/>
      <c r="F706" s="1"/>
      <c r="J706" s="1"/>
    </row>
    <row r="707" spans="3:10" ht="12.75">
      <c r="C707" s="23"/>
      <c r="D707" s="138"/>
      <c r="E707" s="138"/>
      <c r="F707" s="1"/>
      <c r="J707" s="1"/>
    </row>
    <row r="708" spans="3:10" ht="12.75">
      <c r="C708" s="23"/>
      <c r="D708" s="138"/>
      <c r="E708" s="138"/>
      <c r="F708" s="1"/>
      <c r="J708" s="1"/>
    </row>
    <row r="709" spans="3:10" ht="12.75">
      <c r="C709" s="23"/>
      <c r="D709" s="138"/>
      <c r="E709" s="138"/>
      <c r="F709" s="1"/>
      <c r="J709" s="1"/>
    </row>
    <row r="710" spans="3:10" ht="12.75">
      <c r="C710" s="23"/>
      <c r="D710" s="138"/>
      <c r="E710" s="138"/>
      <c r="F710" s="1"/>
      <c r="J710" s="1"/>
    </row>
    <row r="711" spans="3:10" ht="12.75">
      <c r="C711" s="23"/>
      <c r="D711" s="138"/>
      <c r="E711" s="138"/>
      <c r="F711" s="1"/>
      <c r="J711" s="1"/>
    </row>
    <row r="712" spans="3:10" ht="12.75">
      <c r="C712" s="23"/>
      <c r="D712" s="138"/>
      <c r="E712" s="138"/>
      <c r="F712" s="1"/>
      <c r="J712" s="1"/>
    </row>
    <row r="713" spans="3:10" ht="12.75">
      <c r="C713" s="23"/>
      <c r="D713" s="138"/>
      <c r="E713" s="138"/>
      <c r="F713" s="1"/>
      <c r="J713" s="1"/>
    </row>
    <row r="714" spans="3:10" ht="12.75">
      <c r="C714" s="23"/>
      <c r="D714" s="138"/>
      <c r="E714" s="138"/>
      <c r="F714" s="1"/>
      <c r="J714" s="1"/>
    </row>
    <row r="715" spans="3:10" ht="12.75">
      <c r="C715" s="23"/>
      <c r="D715" s="138"/>
      <c r="E715" s="138"/>
      <c r="F715" s="1"/>
      <c r="J715" s="1"/>
    </row>
    <row r="716" spans="3:10" ht="12.75">
      <c r="C716" s="23"/>
      <c r="D716" s="138"/>
      <c r="E716" s="138"/>
      <c r="F716" s="1"/>
      <c r="J716" s="1"/>
    </row>
    <row r="717" spans="3:10" ht="12.75">
      <c r="C717" s="23"/>
      <c r="D717" s="138"/>
      <c r="E717" s="138"/>
      <c r="F717" s="1"/>
      <c r="J717" s="1"/>
    </row>
    <row r="718" spans="3:10" ht="12.75">
      <c r="C718" s="23"/>
      <c r="D718" s="138"/>
      <c r="E718" s="138"/>
      <c r="F718" s="1"/>
      <c r="J718" s="1"/>
    </row>
    <row r="719" spans="3:10" ht="15" customHeight="1">
      <c r="C719" s="23"/>
      <c r="D719" s="138"/>
      <c r="E719" s="138"/>
      <c r="F719" s="1"/>
      <c r="J719" s="1"/>
    </row>
    <row r="720" spans="3:10" ht="12.75">
      <c r="C720" s="23"/>
      <c r="D720" s="138"/>
      <c r="E720" s="138"/>
      <c r="F720" s="1"/>
      <c r="J720" s="1"/>
    </row>
    <row r="721" spans="3:10" ht="12.75">
      <c r="C721" s="23"/>
      <c r="D721" s="138"/>
      <c r="E721" s="138"/>
      <c r="F721" s="1"/>
      <c r="J721" s="1"/>
    </row>
    <row r="722" spans="3:10" ht="12.75">
      <c r="C722" s="23"/>
      <c r="D722" s="138"/>
      <c r="E722" s="138"/>
      <c r="F722" s="1"/>
      <c r="J722" s="1"/>
    </row>
    <row r="723" spans="3:10" ht="12.75">
      <c r="C723" s="23"/>
      <c r="D723" s="138"/>
      <c r="E723" s="138"/>
      <c r="F723" s="1"/>
      <c r="J723" s="1"/>
    </row>
    <row r="724" spans="3:10" ht="12.75">
      <c r="C724" s="23"/>
      <c r="D724" s="138"/>
      <c r="E724" s="138"/>
      <c r="F724" s="1"/>
      <c r="J724" s="1"/>
    </row>
    <row r="725" spans="3:10" ht="12.75">
      <c r="C725" s="23"/>
      <c r="D725" s="138"/>
      <c r="E725" s="138"/>
      <c r="F725" s="1"/>
      <c r="J725" s="1"/>
    </row>
    <row r="726" spans="3:10" ht="12.75">
      <c r="C726" s="23"/>
      <c r="D726" s="138"/>
      <c r="E726" s="138"/>
      <c r="F726" s="1"/>
      <c r="J726" s="1"/>
    </row>
    <row r="727" spans="3:10" ht="12.75">
      <c r="C727" s="23"/>
      <c r="D727" s="138"/>
      <c r="E727" s="138"/>
      <c r="F727" s="1"/>
      <c r="J727" s="1"/>
    </row>
    <row r="728" spans="3:10" ht="12" customHeight="1">
      <c r="C728" s="23"/>
      <c r="D728" s="138"/>
      <c r="E728" s="138"/>
      <c r="F728" s="1"/>
      <c r="J728" s="1"/>
    </row>
    <row r="729" spans="3:10" ht="12" customHeight="1">
      <c r="C729" s="23"/>
      <c r="D729" s="138"/>
      <c r="E729" s="138"/>
      <c r="F729" s="1"/>
      <c r="J729" s="1"/>
    </row>
    <row r="730" spans="3:10" ht="12" customHeight="1">
      <c r="C730" s="23"/>
      <c r="D730" s="138"/>
      <c r="E730" s="138"/>
      <c r="F730" s="1"/>
      <c r="J730" s="1"/>
    </row>
    <row r="731" spans="3:10" ht="14.25" customHeight="1">
      <c r="C731" s="23"/>
      <c r="D731" s="138"/>
      <c r="E731" s="138"/>
      <c r="F731" s="1"/>
      <c r="J731" s="1"/>
    </row>
    <row r="732" spans="3:10" ht="14.25" customHeight="1">
      <c r="C732" s="23"/>
      <c r="D732" s="138"/>
      <c r="E732" s="138"/>
      <c r="F732" s="1"/>
      <c r="J732" s="1"/>
    </row>
    <row r="733" spans="3:10" ht="52.5" customHeight="1">
      <c r="C733" s="23"/>
      <c r="D733" s="138"/>
      <c r="E733" s="138"/>
      <c r="F733" s="1"/>
      <c r="J733" s="1"/>
    </row>
    <row r="734" spans="3:10" ht="12.75">
      <c r="C734" s="23"/>
      <c r="D734" s="138"/>
      <c r="E734" s="138"/>
      <c r="F734" s="1"/>
      <c r="J734" s="1"/>
    </row>
    <row r="735" spans="3:10" ht="12.75">
      <c r="C735" s="23"/>
      <c r="D735" s="138"/>
      <c r="E735" s="138"/>
      <c r="F735" s="1"/>
      <c r="J735" s="1"/>
    </row>
    <row r="736" spans="3:10" ht="12.75" customHeight="1">
      <c r="C736" s="23"/>
      <c r="D736" s="138"/>
      <c r="E736" s="138"/>
      <c r="F736" s="1"/>
      <c r="J736" s="1"/>
    </row>
    <row r="737" spans="3:10" ht="12.75" customHeight="1">
      <c r="C737" s="23"/>
      <c r="D737" s="138"/>
      <c r="E737" s="138"/>
      <c r="F737" s="1"/>
      <c r="J737" s="1"/>
    </row>
    <row r="738" spans="3:10" ht="12.75">
      <c r="C738" s="23"/>
      <c r="D738" s="138"/>
      <c r="E738" s="138"/>
      <c r="F738" s="1"/>
      <c r="J738" s="1"/>
    </row>
    <row r="739" spans="3:10" ht="25.5" customHeight="1">
      <c r="C739" s="23"/>
      <c r="D739" s="138"/>
      <c r="E739" s="138"/>
      <c r="F739" s="1"/>
      <c r="J739" s="1"/>
    </row>
    <row r="740" spans="3:10" ht="63" customHeight="1">
      <c r="C740" s="23"/>
      <c r="D740" s="138"/>
      <c r="E740" s="138"/>
      <c r="F740" s="1"/>
      <c r="J740" s="1"/>
    </row>
    <row r="741" spans="3:10" ht="13.5" customHeight="1">
      <c r="C741" s="23"/>
      <c r="D741" s="138"/>
      <c r="E741" s="138"/>
      <c r="F741" s="1"/>
      <c r="J741" s="1"/>
    </row>
    <row r="742" spans="3:10" ht="13.5" customHeight="1">
      <c r="C742" s="23"/>
      <c r="D742" s="138"/>
      <c r="E742" s="138"/>
      <c r="F742" s="1"/>
      <c r="J742" s="1"/>
    </row>
    <row r="743" spans="3:10" ht="12.75">
      <c r="C743" s="23"/>
      <c r="D743" s="138"/>
      <c r="E743" s="138"/>
      <c r="F743" s="1"/>
      <c r="J743" s="1"/>
    </row>
    <row r="744" spans="3:10" ht="12.75">
      <c r="C744" s="23"/>
      <c r="D744" s="138"/>
      <c r="E744" s="138"/>
      <c r="F744" s="1"/>
      <c r="J744" s="1"/>
    </row>
    <row r="745" spans="3:10" ht="12.75">
      <c r="C745" s="23"/>
      <c r="D745" s="138"/>
      <c r="E745" s="138"/>
      <c r="F745" s="1"/>
      <c r="J745" s="1"/>
    </row>
    <row r="746" spans="3:10" ht="12.75">
      <c r="C746" s="23"/>
      <c r="D746" s="138"/>
      <c r="E746" s="138"/>
      <c r="F746" s="1"/>
      <c r="J746" s="1"/>
    </row>
    <row r="747" spans="3:10" ht="13.5" customHeight="1">
      <c r="C747" s="23"/>
      <c r="D747" s="138"/>
      <c r="E747" s="138"/>
      <c r="F747" s="1"/>
      <c r="J747" s="1"/>
    </row>
    <row r="748" spans="3:10" ht="27" customHeight="1">
      <c r="C748" s="23"/>
      <c r="D748" s="138"/>
      <c r="E748" s="138"/>
      <c r="F748" s="1"/>
      <c r="J748" s="1"/>
    </row>
    <row r="749" spans="3:10" ht="12.75">
      <c r="C749" s="23"/>
      <c r="D749" s="138"/>
      <c r="E749" s="138"/>
      <c r="F749" s="1"/>
      <c r="J749" s="1"/>
    </row>
    <row r="750" spans="3:10" ht="12.75">
      <c r="C750" s="23"/>
      <c r="D750" s="138"/>
      <c r="E750" s="138"/>
      <c r="F750" s="1"/>
      <c r="J750" s="1"/>
    </row>
    <row r="751" spans="3:10" ht="12.75">
      <c r="C751" s="23"/>
      <c r="D751" s="138"/>
      <c r="E751" s="138"/>
      <c r="F751" s="1"/>
      <c r="J751" s="1"/>
    </row>
    <row r="752" spans="3:10" ht="12.75">
      <c r="C752" s="23"/>
      <c r="D752" s="138"/>
      <c r="E752" s="138"/>
      <c r="F752" s="1"/>
      <c r="J752" s="1"/>
    </row>
    <row r="753" spans="3:10" ht="12.75">
      <c r="C753" s="23"/>
      <c r="D753" s="138"/>
      <c r="E753" s="138"/>
      <c r="F753" s="1"/>
      <c r="J753" s="1"/>
    </row>
    <row r="754" spans="3:10" ht="12.75">
      <c r="C754" s="23"/>
      <c r="D754" s="138"/>
      <c r="E754" s="138"/>
      <c r="F754" s="1"/>
      <c r="J754" s="1"/>
    </row>
    <row r="755" spans="3:10" ht="12.75">
      <c r="C755" s="23"/>
      <c r="D755" s="138"/>
      <c r="E755" s="138"/>
      <c r="F755" s="1"/>
      <c r="J755" s="1"/>
    </row>
    <row r="756" spans="3:10" ht="12.75">
      <c r="C756" s="23"/>
      <c r="D756" s="138"/>
      <c r="E756" s="138"/>
      <c r="F756" s="1"/>
      <c r="J756" s="1"/>
    </row>
    <row r="757" spans="3:10" ht="12.75">
      <c r="C757" s="23"/>
      <c r="D757" s="138"/>
      <c r="E757" s="138"/>
      <c r="F757" s="1"/>
      <c r="J757" s="1"/>
    </row>
    <row r="758" spans="3:10" ht="14.25" customHeight="1">
      <c r="C758" s="23"/>
      <c r="D758" s="138"/>
      <c r="E758" s="138"/>
      <c r="F758" s="1"/>
      <c r="J758" s="1"/>
    </row>
    <row r="759" spans="3:10" ht="12.75">
      <c r="C759" s="23"/>
      <c r="D759" s="138"/>
      <c r="E759" s="138"/>
      <c r="F759" s="1"/>
      <c r="J759" s="1"/>
    </row>
    <row r="760" spans="3:10" ht="90.75" customHeight="1">
      <c r="C760" s="23"/>
      <c r="D760" s="138"/>
      <c r="E760" s="138"/>
      <c r="F760" s="1"/>
      <c r="J760" s="1"/>
    </row>
    <row r="761" spans="3:10" ht="12.75">
      <c r="C761" s="23"/>
      <c r="D761" s="138"/>
      <c r="E761" s="138"/>
      <c r="F761" s="1"/>
      <c r="J761" s="1"/>
    </row>
    <row r="762" spans="3:10" ht="13.5" customHeight="1">
      <c r="C762" s="23"/>
      <c r="D762" s="138"/>
      <c r="E762" s="138"/>
      <c r="F762" s="1"/>
      <c r="J762" s="1"/>
    </row>
    <row r="763" spans="3:10" ht="12.75">
      <c r="C763" s="23"/>
      <c r="D763" s="138"/>
      <c r="E763" s="138"/>
      <c r="F763" s="1"/>
      <c r="J763" s="1"/>
    </row>
    <row r="764" spans="3:10" ht="26.25" customHeight="1">
      <c r="C764" s="23"/>
      <c r="D764" s="138"/>
      <c r="E764" s="138"/>
      <c r="F764" s="1"/>
      <c r="J764" s="1"/>
    </row>
    <row r="765" spans="3:10" ht="12" customHeight="1">
      <c r="C765" s="23"/>
      <c r="D765" s="138"/>
      <c r="E765" s="138"/>
      <c r="F765" s="1"/>
      <c r="J765" s="1"/>
    </row>
    <row r="766" spans="3:10" ht="13.5" customHeight="1">
      <c r="C766" s="23"/>
      <c r="D766" s="138"/>
      <c r="E766" s="138"/>
      <c r="F766" s="1"/>
      <c r="J766" s="1"/>
    </row>
    <row r="767" spans="3:10" ht="12.75">
      <c r="C767" s="23"/>
      <c r="D767" s="138"/>
      <c r="E767" s="138"/>
      <c r="F767" s="1"/>
      <c r="J767" s="1"/>
    </row>
    <row r="768" spans="3:10" ht="12.75">
      <c r="C768" s="23"/>
      <c r="D768" s="138"/>
      <c r="E768" s="138"/>
      <c r="F768" s="1"/>
      <c r="J768" s="1"/>
    </row>
    <row r="769" spans="3:10" ht="25.5" customHeight="1">
      <c r="C769" s="23"/>
      <c r="D769" s="138"/>
      <c r="E769" s="138"/>
      <c r="F769" s="1"/>
      <c r="J769" s="1"/>
    </row>
    <row r="770" spans="3:10" ht="12.75">
      <c r="C770" s="23"/>
      <c r="D770" s="138"/>
      <c r="E770" s="138"/>
      <c r="F770" s="1"/>
      <c r="J770" s="1"/>
    </row>
    <row r="771" spans="3:10" ht="12.75">
      <c r="C771" s="23"/>
      <c r="D771" s="138"/>
      <c r="E771" s="138"/>
      <c r="F771" s="1"/>
      <c r="J771" s="1"/>
    </row>
    <row r="772" spans="3:10" ht="12.75">
      <c r="C772" s="23"/>
      <c r="D772" s="138"/>
      <c r="E772" s="138"/>
      <c r="F772" s="1"/>
      <c r="J772" s="1"/>
    </row>
    <row r="773" spans="3:10" ht="12.75">
      <c r="C773" s="1"/>
      <c r="D773" s="138"/>
      <c r="E773" s="138"/>
      <c r="F773" s="1"/>
      <c r="J773" s="1"/>
    </row>
    <row r="774" spans="3:10" ht="12.75">
      <c r="C774" s="1"/>
      <c r="D774" s="138"/>
      <c r="E774" s="138"/>
      <c r="F774" s="1"/>
      <c r="J774" s="1"/>
    </row>
    <row r="775" spans="3:10" ht="12.75">
      <c r="C775" s="1"/>
      <c r="D775" s="138"/>
      <c r="E775" s="138"/>
      <c r="F775" s="1"/>
      <c r="J775" s="1"/>
    </row>
    <row r="776" spans="3:10" ht="12.75">
      <c r="C776" s="1"/>
      <c r="D776" s="138"/>
      <c r="E776" s="138"/>
      <c r="F776" s="1"/>
      <c r="J776" s="1"/>
    </row>
    <row r="777" spans="3:10" ht="12.75">
      <c r="C777" s="1"/>
      <c r="D777" s="138"/>
      <c r="E777" s="138"/>
      <c r="F777" s="1"/>
      <c r="J777" s="1"/>
    </row>
    <row r="778" spans="3:10" ht="12.75">
      <c r="C778" s="1"/>
      <c r="D778" s="138"/>
      <c r="E778" s="138"/>
      <c r="F778" s="1"/>
      <c r="J778" s="1"/>
    </row>
    <row r="779" spans="3:10" ht="12.75">
      <c r="C779" s="1"/>
      <c r="D779" s="138"/>
      <c r="E779" s="138"/>
      <c r="F779" s="1"/>
      <c r="J779" s="1"/>
    </row>
    <row r="780" spans="3:10" ht="12.75">
      <c r="C780" s="1"/>
      <c r="D780" s="138"/>
      <c r="E780" s="138"/>
      <c r="F780" s="1"/>
      <c r="J780" s="1"/>
    </row>
    <row r="781" spans="3:10" ht="12.75">
      <c r="C781" s="1"/>
      <c r="D781" s="138"/>
      <c r="E781" s="138"/>
      <c r="F781" s="1"/>
      <c r="J781" s="1"/>
    </row>
    <row r="782" spans="3:10" ht="12.75">
      <c r="C782" s="1"/>
      <c r="D782" s="138"/>
      <c r="E782" s="138"/>
      <c r="F782" s="1"/>
      <c r="J782" s="1"/>
    </row>
    <row r="783" spans="3:10" ht="12.75">
      <c r="C783" s="1"/>
      <c r="D783" s="138"/>
      <c r="E783" s="138"/>
      <c r="F783" s="1"/>
      <c r="J783" s="1"/>
    </row>
    <row r="784" spans="3:10" ht="12.75">
      <c r="C784" s="23"/>
      <c r="D784" s="138"/>
      <c r="E784" s="138"/>
      <c r="F784" s="1"/>
      <c r="J784" s="1"/>
    </row>
    <row r="785" spans="3:10" ht="12.75">
      <c r="C785" s="23"/>
      <c r="D785" s="138"/>
      <c r="E785" s="138"/>
      <c r="F785" s="1"/>
      <c r="J785" s="1"/>
    </row>
    <row r="786" spans="3:10" ht="12.75">
      <c r="C786" s="23"/>
      <c r="D786" s="138"/>
      <c r="E786" s="138"/>
      <c r="F786" s="1"/>
      <c r="J786" s="1"/>
    </row>
    <row r="787" spans="3:10" ht="12.75">
      <c r="C787" s="23"/>
      <c r="D787" s="138"/>
      <c r="E787" s="138"/>
      <c r="F787" s="1"/>
      <c r="J787" s="1"/>
    </row>
    <row r="788" spans="3:10" ht="42" customHeight="1">
      <c r="C788" s="23"/>
      <c r="D788" s="138"/>
      <c r="E788" s="138"/>
      <c r="F788" s="1"/>
      <c r="J788" s="1"/>
    </row>
    <row r="789" spans="3:10" ht="12.75">
      <c r="C789" s="23"/>
      <c r="D789" s="138"/>
      <c r="E789" s="138"/>
      <c r="F789" s="1"/>
      <c r="J789" s="1"/>
    </row>
    <row r="790" spans="3:10" ht="12.75">
      <c r="C790" s="23"/>
      <c r="D790" s="138"/>
      <c r="E790" s="138"/>
      <c r="F790" s="1"/>
      <c r="J790" s="1"/>
    </row>
    <row r="791" spans="3:10" ht="12.75">
      <c r="C791" s="23"/>
      <c r="D791" s="138"/>
      <c r="E791" s="138"/>
      <c r="F791" s="1"/>
      <c r="J791" s="1"/>
    </row>
    <row r="792" spans="3:10" ht="12.75">
      <c r="C792" s="23"/>
      <c r="D792" s="138"/>
      <c r="E792" s="138"/>
      <c r="F792" s="1"/>
      <c r="J792" s="1"/>
    </row>
    <row r="793" spans="3:10" ht="12.75">
      <c r="C793" s="23"/>
      <c r="D793" s="138"/>
      <c r="E793" s="138"/>
      <c r="F793" s="1"/>
      <c r="J793" s="1"/>
    </row>
    <row r="794" spans="3:10" ht="12.75">
      <c r="C794" s="23"/>
      <c r="D794" s="138"/>
      <c r="E794" s="138"/>
      <c r="F794" s="1"/>
      <c r="J794" s="1"/>
    </row>
    <row r="795" spans="3:10" ht="12.75">
      <c r="C795" s="23"/>
      <c r="D795" s="138"/>
      <c r="E795" s="138"/>
      <c r="F795" s="1"/>
      <c r="J795" s="1"/>
    </row>
    <row r="796" spans="3:10" ht="14.25" customHeight="1">
      <c r="C796" s="23"/>
      <c r="D796" s="138"/>
      <c r="E796" s="138"/>
      <c r="F796" s="1"/>
      <c r="J796" s="1"/>
    </row>
    <row r="797" spans="3:10" ht="12.75" customHeight="1">
      <c r="C797" s="23"/>
      <c r="D797" s="138"/>
      <c r="E797" s="138"/>
      <c r="F797" s="1"/>
      <c r="J797" s="1"/>
    </row>
    <row r="798" spans="3:10" ht="15" customHeight="1">
      <c r="C798" s="23"/>
      <c r="D798" s="138"/>
      <c r="E798" s="138"/>
      <c r="F798" s="1"/>
      <c r="J798" s="1"/>
    </row>
    <row r="799" spans="3:10" ht="12.75">
      <c r="C799" s="23"/>
      <c r="D799" s="138"/>
      <c r="E799" s="138"/>
      <c r="F799" s="1"/>
      <c r="J799" s="1"/>
    </row>
    <row r="800" spans="3:10" ht="12.75">
      <c r="C800" s="23"/>
      <c r="D800" s="138"/>
      <c r="E800" s="138"/>
      <c r="F800" s="1"/>
      <c r="J800" s="1"/>
    </row>
    <row r="801" spans="3:10" ht="12.75">
      <c r="C801" s="23"/>
      <c r="D801" s="138"/>
      <c r="E801" s="138"/>
      <c r="F801" s="1"/>
      <c r="J801" s="1"/>
    </row>
    <row r="802" spans="3:10" ht="12.75">
      <c r="C802" s="23"/>
      <c r="D802" s="138"/>
      <c r="E802" s="138"/>
      <c r="F802" s="1"/>
      <c r="J802" s="1"/>
    </row>
    <row r="803" spans="3:10" ht="15" customHeight="1">
      <c r="C803" s="23"/>
      <c r="D803" s="138"/>
      <c r="E803" s="138"/>
      <c r="F803" s="1"/>
      <c r="J803" s="1"/>
    </row>
    <row r="804" spans="3:10" ht="213.75" customHeight="1">
      <c r="C804" s="23"/>
      <c r="D804" s="138"/>
      <c r="E804" s="138"/>
      <c r="F804" s="1"/>
      <c r="J804" s="1"/>
    </row>
    <row r="805" spans="3:10" ht="12.75">
      <c r="C805" s="23"/>
      <c r="D805" s="138"/>
      <c r="E805" s="138"/>
      <c r="F805" s="1"/>
      <c r="J805" s="1"/>
    </row>
    <row r="806" spans="3:10" ht="12.75">
      <c r="C806" s="23"/>
      <c r="D806" s="138"/>
      <c r="E806" s="138"/>
      <c r="F806" s="1"/>
      <c r="J806" s="1"/>
    </row>
    <row r="807" spans="3:10" ht="12.75">
      <c r="C807" s="23"/>
      <c r="D807" s="138"/>
      <c r="E807" s="138"/>
      <c r="F807" s="1"/>
      <c r="J807" s="1"/>
    </row>
    <row r="808" spans="3:10" ht="12.75">
      <c r="C808" s="23"/>
      <c r="D808" s="138"/>
      <c r="E808" s="138"/>
      <c r="F808" s="1"/>
      <c r="J808" s="1"/>
    </row>
    <row r="809" spans="3:10" ht="12.75">
      <c r="C809" s="23"/>
      <c r="D809" s="138"/>
      <c r="E809" s="138"/>
      <c r="F809" s="1"/>
      <c r="J809" s="1"/>
    </row>
    <row r="810" spans="3:10" ht="12.75">
      <c r="C810" s="23"/>
      <c r="D810" s="138"/>
      <c r="E810" s="138"/>
      <c r="F810" s="1"/>
      <c r="J810" s="1"/>
    </row>
    <row r="811" spans="3:10" ht="12.75">
      <c r="C811" s="23"/>
      <c r="D811" s="138"/>
      <c r="E811" s="138"/>
      <c r="F811" s="1"/>
      <c r="J811" s="1"/>
    </row>
    <row r="812" spans="3:10" ht="12.75">
      <c r="C812" s="23"/>
      <c r="D812" s="138"/>
      <c r="E812" s="138"/>
      <c r="F812" s="1"/>
      <c r="J812" s="1"/>
    </row>
    <row r="813" spans="3:10" ht="12.75">
      <c r="C813" s="23"/>
      <c r="D813" s="138"/>
      <c r="E813" s="138"/>
      <c r="F813" s="1"/>
      <c r="J813" s="1"/>
    </row>
    <row r="814" spans="3:10" ht="12.75">
      <c r="C814" s="23"/>
      <c r="D814" s="138"/>
      <c r="E814" s="138"/>
      <c r="F814" s="1"/>
      <c r="J814" s="1"/>
    </row>
    <row r="815" spans="3:10" ht="27" customHeight="1">
      <c r="C815" s="23"/>
      <c r="D815" s="138"/>
      <c r="E815" s="138"/>
      <c r="F815" s="1"/>
      <c r="J815" s="1"/>
    </row>
    <row r="816" spans="3:10" ht="12.75">
      <c r="C816" s="23"/>
      <c r="D816" s="138"/>
      <c r="E816" s="138"/>
      <c r="F816" s="1"/>
      <c r="J816" s="1"/>
    </row>
    <row r="817" spans="3:10" ht="12.75">
      <c r="C817" s="23"/>
      <c r="D817" s="138"/>
      <c r="E817" s="138"/>
      <c r="F817" s="1"/>
      <c r="J817" s="1"/>
    </row>
    <row r="818" spans="3:10" ht="12.75">
      <c r="C818" s="23"/>
      <c r="D818" s="138"/>
      <c r="E818" s="138"/>
      <c r="F818" s="1"/>
      <c r="J818" s="1"/>
    </row>
    <row r="819" spans="3:10" ht="12.75">
      <c r="C819" s="23"/>
      <c r="D819" s="138"/>
      <c r="E819" s="138"/>
      <c r="F819" s="1"/>
      <c r="J819" s="1"/>
    </row>
    <row r="820" spans="3:10" ht="12.75">
      <c r="C820" s="23"/>
      <c r="D820" s="138"/>
      <c r="E820" s="138"/>
      <c r="F820" s="1"/>
      <c r="J820" s="1"/>
    </row>
    <row r="821" spans="3:10" ht="12.75">
      <c r="C821" s="23"/>
      <c r="D821" s="138"/>
      <c r="E821" s="138"/>
      <c r="F821" s="1"/>
      <c r="J821" s="1"/>
    </row>
    <row r="822" spans="3:10" ht="12.75">
      <c r="C822" s="23"/>
      <c r="D822" s="138"/>
      <c r="E822" s="138"/>
      <c r="F822" s="1"/>
      <c r="J822" s="1"/>
    </row>
    <row r="823" spans="3:10" ht="12.75">
      <c r="C823" s="23"/>
      <c r="D823" s="138"/>
      <c r="E823" s="138"/>
      <c r="F823" s="1"/>
      <c r="J823" s="1"/>
    </row>
    <row r="824" spans="3:10" ht="12.75">
      <c r="C824" s="23"/>
      <c r="D824" s="138"/>
      <c r="E824" s="138"/>
      <c r="F824" s="1"/>
      <c r="J824" s="1"/>
    </row>
    <row r="825" spans="3:10" ht="12.75">
      <c r="C825" s="23"/>
      <c r="D825" s="138"/>
      <c r="E825" s="138"/>
      <c r="F825" s="1"/>
      <c r="J825" s="1"/>
    </row>
    <row r="826" spans="3:10" ht="12.75">
      <c r="C826" s="23"/>
      <c r="D826" s="138"/>
      <c r="E826" s="138"/>
      <c r="F826" s="1"/>
      <c r="J826" s="1"/>
    </row>
    <row r="827" spans="3:10" ht="12.75">
      <c r="C827" s="23"/>
      <c r="D827" s="138"/>
      <c r="E827" s="138"/>
      <c r="F827" s="1"/>
      <c r="J827" s="1"/>
    </row>
    <row r="828" spans="3:10" ht="12.75">
      <c r="C828" s="23"/>
      <c r="D828" s="138"/>
      <c r="E828" s="138"/>
      <c r="F828" s="1"/>
      <c r="J828" s="1"/>
    </row>
    <row r="829" spans="3:10" ht="12.75">
      <c r="C829" s="23"/>
      <c r="D829" s="138"/>
      <c r="E829" s="138"/>
      <c r="F829" s="1"/>
      <c r="J829" s="1"/>
    </row>
    <row r="830" spans="3:10" ht="12.75">
      <c r="C830" s="23"/>
      <c r="D830" s="138"/>
      <c r="E830" s="138"/>
      <c r="F830" s="1"/>
      <c r="J830" s="1"/>
    </row>
    <row r="831" spans="3:10" ht="12.75">
      <c r="C831" s="23"/>
      <c r="D831" s="138"/>
      <c r="E831" s="138"/>
      <c r="F831" s="1"/>
      <c r="J831" s="1"/>
    </row>
    <row r="832" spans="3:10" ht="12.75">
      <c r="C832" s="23"/>
      <c r="D832" s="138"/>
      <c r="E832" s="138"/>
      <c r="F832" s="1"/>
      <c r="J832" s="1"/>
    </row>
    <row r="833" spans="3:10" ht="12.75">
      <c r="C833" s="23"/>
      <c r="D833" s="138"/>
      <c r="E833" s="138"/>
      <c r="F833" s="1"/>
      <c r="J833" s="1"/>
    </row>
    <row r="834" spans="3:10" ht="12.75">
      <c r="C834" s="23"/>
      <c r="D834" s="138"/>
      <c r="E834" s="138"/>
      <c r="F834" s="1"/>
      <c r="J834" s="1"/>
    </row>
    <row r="835" spans="3:10" ht="12.75">
      <c r="C835" s="23"/>
      <c r="D835" s="138"/>
      <c r="E835" s="138"/>
      <c r="F835" s="1"/>
      <c r="J835" s="1"/>
    </row>
    <row r="836" spans="3:10" ht="12.75">
      <c r="C836" s="23"/>
      <c r="D836" s="138"/>
      <c r="E836" s="138"/>
      <c r="F836" s="1"/>
      <c r="J836" s="1"/>
    </row>
    <row r="837" spans="3:10" ht="12.75">
      <c r="C837" s="23"/>
      <c r="D837" s="138"/>
      <c r="E837" s="138"/>
      <c r="F837" s="1"/>
      <c r="J837" s="1"/>
    </row>
    <row r="838" spans="3:10" ht="12.75">
      <c r="C838" s="23"/>
      <c r="D838" s="138"/>
      <c r="E838" s="138"/>
      <c r="F838" s="1"/>
      <c r="J838" s="1"/>
    </row>
    <row r="839" spans="3:10" ht="12.75">
      <c r="C839" s="23"/>
      <c r="D839" s="138"/>
      <c r="E839" s="138"/>
      <c r="F839" s="1"/>
      <c r="J839" s="1"/>
    </row>
    <row r="840" spans="3:10" ht="12.75">
      <c r="C840" s="23"/>
      <c r="D840" s="138"/>
      <c r="E840" s="138"/>
      <c r="F840" s="1"/>
      <c r="J840" s="1"/>
    </row>
    <row r="841" spans="3:10" ht="12.75">
      <c r="C841" s="23"/>
      <c r="D841" s="138"/>
      <c r="E841" s="138"/>
      <c r="F841" s="1"/>
      <c r="J841" s="1"/>
    </row>
    <row r="842" spans="3:10" ht="12.75">
      <c r="C842" s="23"/>
      <c r="D842" s="138"/>
      <c r="E842" s="138"/>
      <c r="F842" s="1"/>
      <c r="J842" s="1"/>
    </row>
    <row r="843" spans="3:10" ht="12.75">
      <c r="C843" s="23"/>
      <c r="D843" s="138"/>
      <c r="E843" s="138"/>
      <c r="F843" s="1"/>
      <c r="J843" s="1"/>
    </row>
    <row r="844" spans="3:10" ht="12.75">
      <c r="C844" s="23"/>
      <c r="D844" s="138"/>
      <c r="E844" s="138"/>
      <c r="F844" s="1"/>
      <c r="J844" s="1"/>
    </row>
    <row r="845" spans="3:10" ht="12.75">
      <c r="C845" s="23"/>
      <c r="D845" s="138"/>
      <c r="E845" s="138"/>
      <c r="F845" s="1"/>
      <c r="J845" s="1"/>
    </row>
    <row r="846" spans="3:10" ht="12.75">
      <c r="C846" s="23"/>
      <c r="D846" s="138"/>
      <c r="E846" s="138"/>
      <c r="F846" s="1"/>
      <c r="J846" s="1"/>
    </row>
    <row r="847" spans="3:10" ht="12.75">
      <c r="C847" s="23"/>
      <c r="D847" s="138"/>
      <c r="E847" s="138"/>
      <c r="F847" s="1"/>
      <c r="J847" s="1"/>
    </row>
    <row r="848" spans="3:10" ht="12.75">
      <c r="C848" s="23"/>
      <c r="D848" s="138"/>
      <c r="E848" s="138"/>
      <c r="F848" s="1"/>
      <c r="J848" s="1"/>
    </row>
    <row r="849" spans="3:10" ht="12.75">
      <c r="C849" s="23"/>
      <c r="D849" s="138"/>
      <c r="E849" s="138"/>
      <c r="F849" s="1"/>
      <c r="J849" s="1"/>
    </row>
    <row r="850" spans="3:10" ht="12.75">
      <c r="C850" s="23"/>
      <c r="D850" s="138"/>
      <c r="E850" s="138"/>
      <c r="F850" s="1"/>
      <c r="J850" s="1"/>
    </row>
    <row r="851" spans="3:10" ht="12.75">
      <c r="C851" s="23"/>
      <c r="D851" s="138"/>
      <c r="E851" s="138"/>
      <c r="F851" s="1"/>
      <c r="J851" s="1"/>
    </row>
    <row r="852" spans="3:10" ht="12.75">
      <c r="C852" s="23"/>
      <c r="D852" s="138"/>
      <c r="E852" s="138"/>
      <c r="F852" s="1"/>
      <c r="J852" s="1"/>
    </row>
    <row r="853" spans="3:10" ht="12.75">
      <c r="C853" s="23"/>
      <c r="D853" s="138"/>
      <c r="E853" s="138"/>
      <c r="F853" s="1"/>
      <c r="J853" s="1"/>
    </row>
    <row r="854" spans="3:10" ht="12.75">
      <c r="C854" s="23"/>
      <c r="D854" s="138"/>
      <c r="E854" s="138"/>
      <c r="F854" s="1"/>
      <c r="J854" s="1"/>
    </row>
    <row r="855" spans="3:10" ht="78" customHeight="1">
      <c r="C855" s="23"/>
      <c r="D855" s="138"/>
      <c r="E855" s="138"/>
      <c r="F855" s="1"/>
      <c r="J855" s="1"/>
    </row>
    <row r="856" spans="3:10" ht="12.75">
      <c r="C856" s="23"/>
      <c r="D856" s="138"/>
      <c r="E856" s="138"/>
      <c r="F856" s="1"/>
      <c r="J856" s="1"/>
    </row>
    <row r="857" spans="3:10" ht="12.75">
      <c r="C857" s="23"/>
      <c r="D857" s="138"/>
      <c r="E857" s="138"/>
      <c r="F857" s="1"/>
      <c r="J857" s="1"/>
    </row>
    <row r="858" spans="3:10" ht="12.75">
      <c r="C858" s="23"/>
      <c r="D858" s="138"/>
      <c r="E858" s="138"/>
      <c r="F858" s="1"/>
      <c r="J858" s="1"/>
    </row>
    <row r="859" spans="3:10" ht="12.75">
      <c r="C859" s="23"/>
      <c r="D859" s="138"/>
      <c r="E859" s="138"/>
      <c r="F859" s="1"/>
      <c r="J859" s="1"/>
    </row>
    <row r="860" spans="3:10" ht="12.75">
      <c r="C860" s="23"/>
      <c r="D860" s="138"/>
      <c r="E860" s="138"/>
      <c r="F860" s="1"/>
      <c r="J860" s="1"/>
    </row>
    <row r="861" spans="3:10" ht="12.75">
      <c r="C861" s="23"/>
      <c r="D861" s="138"/>
      <c r="E861" s="138"/>
      <c r="F861" s="1"/>
      <c r="J861" s="1"/>
    </row>
    <row r="862" spans="3:10" ht="12.75">
      <c r="C862" s="23"/>
      <c r="D862" s="138"/>
      <c r="E862" s="138"/>
      <c r="F862" s="1"/>
      <c r="J862" s="1"/>
    </row>
    <row r="863" spans="3:10" ht="12.75">
      <c r="C863" s="23"/>
      <c r="D863" s="138"/>
      <c r="E863" s="138"/>
      <c r="F863" s="1"/>
      <c r="J863" s="1"/>
    </row>
    <row r="864" spans="3:10" ht="12.75">
      <c r="C864" s="23"/>
      <c r="D864" s="138"/>
      <c r="E864" s="138"/>
      <c r="F864" s="1"/>
      <c r="J864" s="1"/>
    </row>
    <row r="865" spans="3:10" ht="12.75">
      <c r="C865" s="23"/>
      <c r="D865" s="138"/>
      <c r="E865" s="138"/>
      <c r="F865" s="1"/>
      <c r="J865" s="1"/>
    </row>
    <row r="866" spans="3:10" ht="12.75">
      <c r="C866" s="23"/>
      <c r="D866" s="138"/>
      <c r="E866" s="138"/>
      <c r="F866" s="1"/>
      <c r="J866" s="1"/>
    </row>
    <row r="867" spans="3:10" ht="12.75">
      <c r="C867" s="23"/>
      <c r="D867" s="138"/>
      <c r="E867" s="138"/>
      <c r="F867" s="1"/>
      <c r="J867" s="1"/>
    </row>
    <row r="868" spans="3:10" ht="12.75">
      <c r="C868" s="23"/>
      <c r="D868" s="138"/>
      <c r="E868" s="138"/>
      <c r="F868" s="1"/>
      <c r="J868" s="1"/>
    </row>
    <row r="869" spans="3:10" ht="12.75">
      <c r="C869" s="23"/>
      <c r="D869" s="138"/>
      <c r="E869" s="138"/>
      <c r="F869" s="1"/>
      <c r="J869" s="1"/>
    </row>
    <row r="870" spans="3:10" ht="12.75">
      <c r="C870" s="23"/>
      <c r="D870" s="138"/>
      <c r="E870" s="138"/>
      <c r="F870" s="1"/>
      <c r="J870" s="1"/>
    </row>
    <row r="871" spans="3:10" ht="12.75">
      <c r="C871" s="23"/>
      <c r="D871" s="138"/>
      <c r="E871" s="138"/>
      <c r="F871" s="1"/>
      <c r="J871" s="1"/>
    </row>
    <row r="872" spans="3:10" ht="12.75">
      <c r="C872" s="23"/>
      <c r="D872" s="138"/>
      <c r="E872" s="138"/>
      <c r="F872" s="1"/>
      <c r="J872" s="1"/>
    </row>
    <row r="873" spans="3:10" ht="12.75">
      <c r="C873" s="23"/>
      <c r="D873" s="138"/>
      <c r="E873" s="138"/>
      <c r="F873" s="1"/>
      <c r="J873" s="1"/>
    </row>
    <row r="874" spans="3:10" ht="12.75">
      <c r="C874" s="23"/>
      <c r="D874" s="138"/>
      <c r="E874" s="138"/>
      <c r="F874" s="1"/>
      <c r="J874" s="1"/>
    </row>
    <row r="875" spans="3:10" ht="12.75">
      <c r="C875" s="23"/>
      <c r="D875" s="138"/>
      <c r="E875" s="138"/>
      <c r="F875" s="1"/>
      <c r="J875" s="1"/>
    </row>
    <row r="876" spans="3:10" ht="12.75">
      <c r="C876" s="23"/>
      <c r="D876" s="138"/>
      <c r="E876" s="138"/>
      <c r="F876" s="1"/>
      <c r="J876" s="1"/>
    </row>
    <row r="877" spans="3:10" ht="12.75">
      <c r="C877" s="23"/>
      <c r="D877" s="138"/>
      <c r="E877" s="138"/>
      <c r="F877" s="1"/>
      <c r="J877" s="1"/>
    </row>
    <row r="878" spans="3:10" ht="12.75">
      <c r="C878" s="23"/>
      <c r="D878" s="138"/>
      <c r="E878" s="138"/>
      <c r="F878" s="1"/>
      <c r="J878" s="1"/>
    </row>
    <row r="879" spans="3:10" ht="12.75">
      <c r="C879" s="23"/>
      <c r="D879" s="138"/>
      <c r="E879" s="138"/>
      <c r="F879" s="1"/>
      <c r="J879" s="1"/>
    </row>
    <row r="880" spans="3:6" ht="12.75">
      <c r="C880" s="23"/>
      <c r="D880" s="138"/>
      <c r="E880" s="138"/>
      <c r="F880" s="1"/>
    </row>
    <row r="881" spans="3:6" ht="12.75">
      <c r="C881" s="23"/>
      <c r="D881" s="138"/>
      <c r="E881" s="138"/>
      <c r="F881" s="1"/>
    </row>
    <row r="882" spans="3:6" ht="12.75">
      <c r="C882" s="23"/>
      <c r="D882" s="138"/>
      <c r="E882" s="138"/>
      <c r="F882" s="1"/>
    </row>
    <row r="883" spans="3:6" ht="12.75">
      <c r="C883" s="23"/>
      <c r="D883" s="138"/>
      <c r="E883" s="138"/>
      <c r="F883" s="1"/>
    </row>
    <row r="884" spans="3:6" ht="12.75">
      <c r="C884" s="23"/>
      <c r="D884" s="138"/>
      <c r="E884" s="138"/>
      <c r="F884" s="1"/>
    </row>
    <row r="885" spans="3:6" ht="12.75">
      <c r="C885" s="23"/>
      <c r="D885" s="138"/>
      <c r="E885" s="138"/>
      <c r="F885" s="1"/>
    </row>
    <row r="886" spans="3:6" ht="12.75">
      <c r="C886" s="23"/>
      <c r="D886" s="138"/>
      <c r="E886" s="138"/>
      <c r="F886" s="1"/>
    </row>
    <row r="887" spans="3:6" ht="12.75">
      <c r="C887" s="23"/>
      <c r="D887" s="138"/>
      <c r="E887" s="138"/>
      <c r="F887" s="1"/>
    </row>
    <row r="888" spans="3:7" ht="12.75">
      <c r="C888" s="113"/>
      <c r="D888" s="138"/>
      <c r="E888" s="51"/>
      <c r="F888" s="25"/>
      <c r="G888" s="25"/>
    </row>
  </sheetData>
  <sheetProtection/>
  <mergeCells count="4">
    <mergeCell ref="G2:G3"/>
    <mergeCell ref="A2:B3"/>
    <mergeCell ref="C2:C3"/>
    <mergeCell ref="D2:F2"/>
  </mergeCells>
  <printOptions/>
  <pageMargins left="0.9448818897637796" right="0.2362204724409449" top="0.3937007874015748" bottom="0.3937007874015748" header="0.5118110236220472" footer="0.5118110236220472"/>
  <pageSetup firstPageNumber="12" useFirstPageNumber="1" horizontalDpi="300" verticalDpi="300" orientation="portrait" paperSize="9" scale="97" r:id="rId1"/>
  <rowBreaks count="2" manualBreakCount="2">
    <brk id="33" max="7" man="1"/>
    <brk id="93" max="7" man="1"/>
  </rowBreaks>
</worksheet>
</file>

<file path=xl/worksheets/sheet7.xml><?xml version="1.0" encoding="utf-8"?>
<worksheet xmlns="http://schemas.openxmlformats.org/spreadsheetml/2006/main" xmlns:r="http://schemas.openxmlformats.org/officeDocument/2006/relationships">
  <dimension ref="A1:I29"/>
  <sheetViews>
    <sheetView view="pageBreakPreview" zoomScale="118" zoomScaleSheetLayoutView="118" zoomScalePageLayoutView="0" workbookViewId="0" topLeftCell="A1">
      <selection activeCell="M28" sqref="M28:N29"/>
    </sheetView>
  </sheetViews>
  <sheetFormatPr defaultColWidth="7.75390625" defaultRowHeight="12.75"/>
  <cols>
    <col min="1" max="1" width="9.125" style="1" customWidth="1"/>
    <col min="2" max="6" width="7.75390625" style="1" customWidth="1"/>
    <col min="7" max="7" width="6.25390625" style="1" customWidth="1"/>
    <col min="8" max="8" width="13.375" style="1" customWidth="1"/>
    <col min="9" max="9" width="16.125" style="1" customWidth="1"/>
    <col min="10" max="10" width="0.12890625" style="1" customWidth="1"/>
    <col min="11" max="11" width="7.75390625" style="1" hidden="1" customWidth="1"/>
    <col min="12" max="16384" width="7.75390625" style="1" customWidth="1"/>
  </cols>
  <sheetData>
    <row r="1" spans="1:9" ht="6.75" customHeight="1">
      <c r="A1" s="2"/>
      <c r="B1" s="2"/>
      <c r="C1" s="2"/>
      <c r="D1" s="2"/>
      <c r="E1" s="2"/>
      <c r="F1" s="2"/>
      <c r="G1" s="2"/>
      <c r="H1" s="2"/>
      <c r="I1" s="2"/>
    </row>
    <row r="2" spans="1:9" ht="6.75" customHeight="1">
      <c r="A2" s="2"/>
      <c r="B2" s="2"/>
      <c r="C2" s="2"/>
      <c r="D2" s="2"/>
      <c r="E2" s="2"/>
      <c r="F2" s="2"/>
      <c r="G2" s="2"/>
      <c r="H2" s="2"/>
      <c r="I2" s="2"/>
    </row>
    <row r="3" spans="1:9" ht="6.75" customHeight="1">
      <c r="A3" s="2"/>
      <c r="B3" s="2"/>
      <c r="C3" s="2"/>
      <c r="D3" s="2"/>
      <c r="E3" s="2"/>
      <c r="F3" s="2"/>
      <c r="G3" s="2"/>
      <c r="H3" s="2"/>
      <c r="I3" s="2"/>
    </row>
    <row r="4" spans="1:9" ht="6.75" customHeight="1">
      <c r="A4" s="2"/>
      <c r="B4" s="2"/>
      <c r="C4" s="2"/>
      <c r="D4" s="2"/>
      <c r="E4" s="2"/>
      <c r="F4" s="2"/>
      <c r="G4" s="2"/>
      <c r="H4" s="2"/>
      <c r="I4" s="2"/>
    </row>
    <row r="5" spans="1:9" ht="6.75" customHeight="1">
      <c r="A5" s="2"/>
      <c r="B5" s="2"/>
      <c r="C5" s="2"/>
      <c r="D5" s="2"/>
      <c r="E5" s="2"/>
      <c r="F5" s="2"/>
      <c r="G5" s="2"/>
      <c r="H5" s="2"/>
      <c r="I5" s="2"/>
    </row>
    <row r="6" spans="1:9" ht="6.75" customHeight="1">
      <c r="A6" s="2"/>
      <c r="B6" s="2"/>
      <c r="C6" s="2"/>
      <c r="D6" s="2"/>
      <c r="E6" s="2"/>
      <c r="F6" s="2"/>
      <c r="G6" s="2"/>
      <c r="H6" s="2"/>
      <c r="I6" s="2"/>
    </row>
    <row r="7" spans="1:9" ht="6.75" customHeight="1">
      <c r="A7" s="2"/>
      <c r="B7" s="2"/>
      <c r="C7" s="2"/>
      <c r="D7" s="2"/>
      <c r="E7" s="2"/>
      <c r="F7" s="2"/>
      <c r="G7" s="2"/>
      <c r="H7" s="2"/>
      <c r="I7" s="2"/>
    </row>
    <row r="8" spans="1:9" ht="6.75" customHeight="1">
      <c r="A8" s="2"/>
      <c r="B8" s="2"/>
      <c r="C8" s="2"/>
      <c r="D8" s="2"/>
      <c r="E8" s="2"/>
      <c r="F8" s="2"/>
      <c r="G8" s="2"/>
      <c r="H8" s="2"/>
      <c r="I8" s="2"/>
    </row>
    <row r="9" spans="1:9" ht="15.75">
      <c r="A9" s="2"/>
      <c r="B9" s="13" t="s">
        <v>4</v>
      </c>
      <c r="C9" s="2"/>
      <c r="D9" s="2"/>
      <c r="E9" s="2"/>
      <c r="F9" s="2"/>
      <c r="G9" s="2"/>
      <c r="H9" s="2"/>
      <c r="I9" s="2"/>
    </row>
    <row r="10" spans="1:9" ht="15.75">
      <c r="A10" s="2"/>
      <c r="B10" s="13" t="s">
        <v>28</v>
      </c>
      <c r="C10" s="2"/>
      <c r="D10" s="2"/>
      <c r="E10" s="2"/>
      <c r="F10" s="2"/>
      <c r="G10" s="2"/>
      <c r="H10" s="2"/>
      <c r="I10" s="2"/>
    </row>
    <row r="11" spans="1:9" ht="5.25" customHeight="1">
      <c r="A11" s="2"/>
      <c r="B11" s="8"/>
      <c r="C11" s="2"/>
      <c r="D11" s="2"/>
      <c r="E11" s="2"/>
      <c r="F11" s="2"/>
      <c r="G11" s="2"/>
      <c r="H11" s="2"/>
      <c r="I11" s="2"/>
    </row>
    <row r="12" spans="1:9" ht="5.25" customHeight="1">
      <c r="A12" s="2"/>
      <c r="B12" s="8"/>
      <c r="C12" s="2"/>
      <c r="D12" s="2"/>
      <c r="E12" s="2"/>
      <c r="F12" s="2"/>
      <c r="G12" s="2"/>
      <c r="H12" s="2"/>
      <c r="I12" s="2"/>
    </row>
    <row r="13" spans="1:9" ht="5.25" customHeight="1">
      <c r="A13" s="2"/>
      <c r="B13" s="8"/>
      <c r="C13" s="2"/>
      <c r="D13" s="2"/>
      <c r="E13" s="2"/>
      <c r="F13" s="2"/>
      <c r="G13" s="2"/>
      <c r="H13" s="2"/>
      <c r="I13" s="2"/>
    </row>
    <row r="14" spans="1:9" ht="5.25" customHeight="1">
      <c r="A14" s="2"/>
      <c r="B14" s="8"/>
      <c r="C14" s="2"/>
      <c r="D14" s="2"/>
      <c r="E14" s="2"/>
      <c r="F14" s="2"/>
      <c r="G14" s="2"/>
      <c r="H14" s="2"/>
      <c r="I14" s="2"/>
    </row>
    <row r="15" spans="1:9" ht="12.75">
      <c r="A15" s="2" t="s">
        <v>31</v>
      </c>
      <c r="B15" s="100" t="s">
        <v>5</v>
      </c>
      <c r="C15" s="101"/>
      <c r="D15" s="101"/>
      <c r="E15" s="101"/>
      <c r="F15" s="2"/>
      <c r="G15" s="2"/>
      <c r="H15" s="2"/>
      <c r="I15" s="2"/>
    </row>
    <row r="16" spans="1:9" ht="12" customHeight="1" thickBot="1">
      <c r="A16" s="2"/>
      <c r="B16" s="2"/>
      <c r="C16" s="2"/>
      <c r="D16" s="2"/>
      <c r="E16" s="2"/>
      <c r="F16" s="2"/>
      <c r="G16" s="2"/>
      <c r="H16" s="2"/>
      <c r="I16" s="2"/>
    </row>
    <row r="17" spans="1:9" ht="13.5" thickBot="1">
      <c r="A17" s="95" t="s">
        <v>32</v>
      </c>
      <c r="B17" s="15" t="s">
        <v>34</v>
      </c>
      <c r="C17" s="16"/>
      <c r="D17" s="16"/>
      <c r="E17" s="2"/>
      <c r="F17" s="2"/>
      <c r="G17" s="17"/>
      <c r="H17" s="2"/>
      <c r="I17" s="136">
        <f>PRIPREMNI!G78</f>
        <v>0</v>
      </c>
    </row>
    <row r="18" spans="1:9" ht="12" customHeight="1" thickBot="1">
      <c r="A18" s="14"/>
      <c r="B18" s="2"/>
      <c r="C18" s="2"/>
      <c r="D18" s="2"/>
      <c r="E18" s="2"/>
      <c r="F18" s="2"/>
      <c r="G18" s="2"/>
      <c r="H18" s="2"/>
      <c r="I18" s="2"/>
    </row>
    <row r="19" spans="1:9" ht="13.5" thickBot="1">
      <c r="A19" s="20" t="s">
        <v>6</v>
      </c>
      <c r="B19" s="15" t="s">
        <v>138</v>
      </c>
      <c r="C19" s="16"/>
      <c r="D19" s="16"/>
      <c r="E19" s="16"/>
      <c r="F19" s="2"/>
      <c r="G19" s="17"/>
      <c r="H19" s="16"/>
      <c r="I19" s="136">
        <f>ZIDKAM!G74</f>
        <v>0</v>
      </c>
    </row>
    <row r="20" spans="1:9" ht="13.5" thickBot="1">
      <c r="A20" s="20"/>
      <c r="B20" s="15"/>
      <c r="C20" s="16"/>
      <c r="D20" s="16"/>
      <c r="E20" s="16"/>
      <c r="F20" s="2"/>
      <c r="G20" s="17"/>
      <c r="H20" s="2"/>
      <c r="I20" s="54"/>
    </row>
    <row r="21" spans="1:9" ht="13.5" thickBot="1">
      <c r="A21" s="95" t="s">
        <v>7</v>
      </c>
      <c r="B21" s="15" t="s">
        <v>95</v>
      </c>
      <c r="C21" s="16"/>
      <c r="D21" s="16"/>
      <c r="E21" s="16"/>
      <c r="F21" s="2"/>
      <c r="G21" s="17"/>
      <c r="H21" s="2"/>
      <c r="I21" s="136">
        <f>INJEKTIRANJE!G53</f>
        <v>0</v>
      </c>
    </row>
    <row r="22" spans="1:9" ht="13.5" thickBot="1">
      <c r="A22" s="95"/>
      <c r="B22" s="15"/>
      <c r="C22" s="16"/>
      <c r="D22" s="16"/>
      <c r="E22" s="16"/>
      <c r="F22" s="2"/>
      <c r="G22" s="17"/>
      <c r="H22" s="2"/>
      <c r="I22" s="54"/>
    </row>
    <row r="23" spans="1:9" ht="14.25" customHeight="1" thickBot="1">
      <c r="A23" s="95" t="s">
        <v>29</v>
      </c>
      <c r="B23" s="15" t="s">
        <v>142</v>
      </c>
      <c r="C23" s="16"/>
      <c r="D23" s="16"/>
      <c r="E23" s="16"/>
      <c r="F23" s="2"/>
      <c r="G23" s="17"/>
      <c r="H23" s="2"/>
      <c r="I23" s="136">
        <f>ODVODNJA!G14</f>
        <v>0</v>
      </c>
    </row>
    <row r="24" spans="1:9" ht="12.75" customHeight="1" thickBot="1">
      <c r="A24" s="95"/>
      <c r="B24" s="16"/>
      <c r="C24" s="16"/>
      <c r="D24" s="16"/>
      <c r="E24" s="16"/>
      <c r="F24" s="2"/>
      <c r="G24" s="17"/>
      <c r="H24" s="2"/>
      <c r="I24" s="17"/>
    </row>
    <row r="25" spans="1:9" ht="15.75" customHeight="1" thickBot="1">
      <c r="A25" s="95" t="s">
        <v>9</v>
      </c>
      <c r="B25" s="15" t="s">
        <v>139</v>
      </c>
      <c r="C25" s="16"/>
      <c r="D25" s="16"/>
      <c r="E25" s="16"/>
      <c r="F25" s="2"/>
      <c r="G25" s="17"/>
      <c r="H25" s="2"/>
      <c r="I25" s="136">
        <f>'OSTALI I ZAVRŠNI'!G30</f>
        <v>0</v>
      </c>
    </row>
    <row r="26" spans="1:9" ht="12" customHeight="1">
      <c r="A26" s="95"/>
      <c r="B26" s="16"/>
      <c r="C26" s="16"/>
      <c r="D26" s="16"/>
      <c r="E26" s="16"/>
      <c r="F26" s="2"/>
      <c r="G26" s="17"/>
      <c r="H26" s="2"/>
      <c r="I26" s="54"/>
    </row>
    <row r="27" ht="12" customHeight="1"/>
    <row r="28" ht="12" customHeight="1" thickBot="1"/>
    <row r="29" spans="1:9" ht="15.75" customHeight="1" thickBot="1">
      <c r="A29" s="134" t="s">
        <v>33</v>
      </c>
      <c r="B29" s="135" t="s">
        <v>140</v>
      </c>
      <c r="C29" s="96"/>
      <c r="D29" s="96"/>
      <c r="E29" s="96"/>
      <c r="F29" s="96"/>
      <c r="G29" s="97"/>
      <c r="H29" s="96"/>
      <c r="I29" s="137">
        <f>SUM(I17:I26)</f>
        <v>0</v>
      </c>
    </row>
    <row r="30" ht="12" customHeight="1"/>
    <row r="32" ht="7.5" customHeight="1"/>
    <row r="34" ht="12.75" customHeight="1"/>
    <row r="35" ht="12.75" hidden="1"/>
    <row r="36" ht="12.75" customHeight="1" hidden="1"/>
    <row r="38" ht="9" customHeight="1"/>
    <row r="40" ht="9" customHeight="1"/>
    <row r="42" ht="9" customHeight="1"/>
    <row r="44" ht="9" customHeight="1"/>
    <row r="46" ht="9" customHeight="1"/>
    <row r="48" ht="9" customHeight="1"/>
    <row r="50" ht="12" customHeight="1"/>
    <row r="52" ht="9.75" customHeight="1"/>
    <row r="56" ht="11.25" customHeight="1"/>
    <row r="57" ht="12.75" customHeight="1" hidden="1"/>
    <row r="58" ht="12.75" customHeight="1" hidden="1"/>
    <row r="59" ht="12" customHeight="1"/>
    <row r="60" ht="12" customHeight="1"/>
    <row r="61" ht="13.5" customHeight="1"/>
    <row r="62" ht="13.5" customHeight="1"/>
    <row r="63" ht="13.5" customHeight="1"/>
    <row r="64" ht="12.75" customHeight="1"/>
    <row r="65" ht="12.75" customHeight="1"/>
    <row r="66" ht="13.5" customHeight="1"/>
    <row r="67" ht="13.5" customHeight="1"/>
    <row r="68" ht="15.75" customHeight="1"/>
    <row r="69" ht="15.75" customHeight="1"/>
    <row r="70" ht="10.5" customHeight="1"/>
    <row r="71" ht="15" customHeight="1"/>
  </sheetData>
  <sheetProtection/>
  <printOptions/>
  <pageMargins left="0.9840277777777777" right="0.27569444444444446" top="0.4722222222222222" bottom="0.4722222222222222" header="0.5118055555555555" footer="0.39375"/>
  <pageSetup horizontalDpi="300" verticalDpi="3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1">
      <selection activeCell="G16" sqref="G16"/>
    </sheetView>
  </sheetViews>
  <sheetFormatPr defaultColWidth="7.875" defaultRowHeight="12.75"/>
  <cols>
    <col min="1" max="1" width="3.375" style="59" customWidth="1"/>
    <col min="2" max="2" width="3.375" style="60" customWidth="1"/>
    <col min="3" max="3" width="2.625" style="58" customWidth="1"/>
    <col min="4" max="4" width="33.625" style="61" customWidth="1"/>
    <col min="5" max="5" width="4.25390625" style="62" customWidth="1"/>
    <col min="6" max="6" width="10.375" style="58" customWidth="1"/>
    <col min="7" max="7" width="9.00390625" style="58" customWidth="1"/>
    <col min="8" max="8" width="10.375" style="58" customWidth="1"/>
  </cols>
  <sheetData>
    <row r="1" spans="1:4" ht="12.75">
      <c r="A1" s="63"/>
      <c r="B1" s="64"/>
      <c r="C1" s="65"/>
      <c r="D1" s="66"/>
    </row>
    <row r="3" spans="6:8" ht="12.75">
      <c r="F3" s="67"/>
      <c r="G3" s="67"/>
      <c r="H3" s="67"/>
    </row>
    <row r="4" spans="6:8" ht="12.75">
      <c r="F4" s="67"/>
      <c r="G4" s="68"/>
      <c r="H4" s="68"/>
    </row>
    <row r="5" spans="6:8" ht="12.75">
      <c r="F5" s="67"/>
      <c r="G5" s="68"/>
      <c r="H5" s="68"/>
    </row>
    <row r="6" spans="6:8" ht="12.75">
      <c r="F6" s="69"/>
      <c r="G6" s="68"/>
      <c r="H6" s="68"/>
    </row>
    <row r="7" spans="6:8" ht="12.75">
      <c r="F7" s="67"/>
      <c r="G7" s="68"/>
      <c r="H7" s="68"/>
    </row>
    <row r="8" spans="6:8" ht="12.75">
      <c r="F8" s="67"/>
      <c r="G8" s="68"/>
      <c r="H8" s="68"/>
    </row>
    <row r="9" spans="6:8" ht="12.75">
      <c r="F9" s="67"/>
      <c r="G9" s="68"/>
      <c r="H9" s="68"/>
    </row>
    <row r="10" spans="6:8" ht="12.75">
      <c r="F10" s="67"/>
      <c r="G10" s="68"/>
      <c r="H10" s="68"/>
    </row>
    <row r="11" spans="6:8" ht="12.75" customHeight="1">
      <c r="F11" s="67"/>
      <c r="G11" s="68"/>
      <c r="H11" s="68"/>
    </row>
    <row r="12" spans="6:8" ht="12.75" customHeight="1">
      <c r="F12" s="67"/>
      <c r="G12" s="68"/>
      <c r="H12" s="68"/>
    </row>
    <row r="13" spans="6:8" ht="106.5" customHeight="1">
      <c r="F13" s="67"/>
      <c r="G13" s="68"/>
      <c r="H13" s="68"/>
    </row>
    <row r="14" spans="6:8" ht="12.75" customHeight="1">
      <c r="F14" s="70"/>
      <c r="G14" s="68"/>
      <c r="H14" s="68"/>
    </row>
    <row r="15" spans="6:8" ht="12.75" customHeight="1">
      <c r="F15" s="70"/>
      <c r="G15" s="68"/>
      <c r="H15" s="68"/>
    </row>
    <row r="16" spans="6:8" ht="12.75">
      <c r="F16" s="67"/>
      <c r="G16" s="68"/>
      <c r="H16" s="68"/>
    </row>
    <row r="17" spans="6:8" ht="12.75">
      <c r="F17" s="67"/>
      <c r="G17" s="68"/>
      <c r="H17" s="68"/>
    </row>
    <row r="18" spans="6:8" ht="12.75">
      <c r="F18" s="67"/>
      <c r="G18" s="68"/>
      <c r="H18" s="68"/>
    </row>
    <row r="19" spans="2:8" ht="12.75">
      <c r="B19" s="71"/>
      <c r="C19" s="72"/>
      <c r="D19" s="73"/>
      <c r="E19" s="74"/>
      <c r="F19" s="75"/>
      <c r="G19" s="76"/>
      <c r="H19" s="68"/>
    </row>
    <row r="20" spans="6:8" ht="12.75">
      <c r="F20" s="67"/>
      <c r="G20" s="68"/>
      <c r="H20" s="68"/>
    </row>
    <row r="21" spans="6:8" ht="12.75">
      <c r="F21" s="67"/>
      <c r="G21" s="68"/>
      <c r="H21" s="68"/>
    </row>
    <row r="22" spans="6:8" ht="12.75">
      <c r="F22" s="67"/>
      <c r="G22" s="68"/>
      <c r="H22" s="68"/>
    </row>
    <row r="23" spans="6:8" ht="12.75">
      <c r="F23" s="67"/>
      <c r="G23" s="68"/>
      <c r="H23" s="68"/>
    </row>
    <row r="24" spans="6:8" ht="12.75">
      <c r="F24" s="70"/>
      <c r="G24" s="68"/>
      <c r="H24" s="68"/>
    </row>
    <row r="25" spans="6:8" ht="12.75">
      <c r="F25" s="70"/>
      <c r="G25" s="68"/>
      <c r="H25" s="68"/>
    </row>
    <row r="26" spans="6:8" ht="12.75">
      <c r="F26" s="70"/>
      <c r="G26" s="68"/>
      <c r="H26" s="68"/>
    </row>
    <row r="27" spans="6:8" ht="12.75">
      <c r="F27" s="70"/>
      <c r="G27" s="68"/>
      <c r="H27" s="68"/>
    </row>
    <row r="28" spans="6:8" ht="12.75">
      <c r="F28" s="70"/>
      <c r="G28" s="68"/>
      <c r="H28" s="68"/>
    </row>
    <row r="29" spans="6:8" ht="12.75">
      <c r="F29" s="70"/>
      <c r="G29" s="68"/>
      <c r="H29" s="68"/>
    </row>
    <row r="30" spans="6:8" ht="12.75">
      <c r="F30" s="67"/>
      <c r="G30" s="68"/>
      <c r="H30" s="68"/>
    </row>
    <row r="31" spans="6:8" ht="12.75">
      <c r="F31" s="67"/>
      <c r="G31" s="68"/>
      <c r="H31" s="68"/>
    </row>
    <row r="32" spans="6:8" ht="12.75">
      <c r="F32" s="67"/>
      <c r="G32" s="68"/>
      <c r="H32" s="68"/>
    </row>
    <row r="33" spans="6:8" ht="12.75">
      <c r="F33" s="67"/>
      <c r="G33" s="68"/>
      <c r="H33" s="68"/>
    </row>
    <row r="34" spans="6:8" ht="12.75">
      <c r="F34" s="67"/>
      <c r="G34" s="68"/>
      <c r="H34" s="68"/>
    </row>
    <row r="35" spans="6:8" ht="12.75">
      <c r="F35" s="70"/>
      <c r="G35" s="68"/>
      <c r="H35" s="68"/>
    </row>
    <row r="36" spans="6:8" ht="12.75">
      <c r="F36" s="70"/>
      <c r="G36" s="68"/>
      <c r="H36" s="68"/>
    </row>
    <row r="37" spans="6:8" ht="12.75">
      <c r="F37" s="70"/>
      <c r="G37" s="68"/>
      <c r="H37" s="68"/>
    </row>
    <row r="38" spans="6:8" ht="12.75">
      <c r="F38" s="70"/>
      <c r="G38" s="68"/>
      <c r="H38" s="68"/>
    </row>
    <row r="39" spans="6:8" ht="12.75">
      <c r="F39" s="70"/>
      <c r="G39" s="68"/>
      <c r="H39" s="68"/>
    </row>
    <row r="40" spans="6:8" ht="12.75">
      <c r="F40" s="70"/>
      <c r="G40" s="68"/>
      <c r="H40" s="68"/>
    </row>
    <row r="41" spans="6:8" ht="12.75">
      <c r="F41" s="70"/>
      <c r="G41" s="68"/>
      <c r="H41" s="68"/>
    </row>
    <row r="42" spans="6:8" ht="12.75">
      <c r="F42" s="70"/>
      <c r="G42" s="68"/>
      <c r="H42" s="68"/>
    </row>
    <row r="43" spans="6:8" ht="12.75">
      <c r="F43" s="70"/>
      <c r="G43" s="68"/>
      <c r="H43" s="68"/>
    </row>
    <row r="44" spans="6:8" ht="29.25" customHeight="1">
      <c r="F44" s="70"/>
      <c r="G44" s="68"/>
      <c r="H44" s="68"/>
    </row>
    <row r="45" spans="6:8" ht="12.75">
      <c r="F45" s="70"/>
      <c r="G45" s="68"/>
      <c r="H45" s="68"/>
    </row>
    <row r="46" spans="7:8" ht="12.75">
      <c r="G46" s="68"/>
      <c r="H46" s="68"/>
    </row>
    <row r="47" spans="7:8" ht="12.75">
      <c r="G47" s="68"/>
      <c r="H47" s="68"/>
    </row>
    <row r="48" spans="1:8" ht="12.75">
      <c r="A48" s="63"/>
      <c r="B48" s="71"/>
      <c r="C48" s="72"/>
      <c r="D48" s="77"/>
      <c r="E48" s="72"/>
      <c r="F48" s="72"/>
      <c r="G48" s="78"/>
      <c r="H48" s="76"/>
    </row>
  </sheetData>
  <sheetProtection/>
  <printOptions/>
  <pageMargins left="0.7479166666666667" right="0.7479166666666667" top="0.9840277777777777" bottom="0.9840277777777777" header="0.5" footer="0.5"/>
  <pageSetup horizontalDpi="300" verticalDpi="300" orientation="portrait" paperSize="9" r:id="rId1"/>
  <headerFooter alignWithMargins="0">
    <oddHeader>&amp;C&amp;8&amp;F</oddHeader>
    <oddFooter>&amp;C&amp;8GRA\. RADOVI VODOVODA I KANALIZACIJE</oddFooter>
  </headerFooter>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H19"/>
  <sheetViews>
    <sheetView view="pageBreakPreview" zoomScaleSheetLayoutView="100" zoomScalePageLayoutView="0" workbookViewId="0" topLeftCell="A1">
      <selection activeCell="F18" sqref="F18"/>
    </sheetView>
  </sheetViews>
  <sheetFormatPr defaultColWidth="7.875" defaultRowHeight="12.75"/>
  <cols>
    <col min="1" max="1" width="3.375" style="59" customWidth="1"/>
    <col min="2" max="2" width="3.375" style="60" customWidth="1"/>
    <col min="3" max="3" width="2.625" style="58" customWidth="1"/>
    <col min="4" max="4" width="33.625" style="79" customWidth="1"/>
    <col min="5" max="5" width="4.25390625" style="62" customWidth="1"/>
    <col min="6" max="6" width="10.375" style="58" customWidth="1"/>
    <col min="7" max="7" width="9.00390625" style="58" customWidth="1"/>
    <col min="8" max="8" width="10.375" style="58" customWidth="1"/>
  </cols>
  <sheetData>
    <row r="1" spans="1:4" ht="12.75">
      <c r="A1" s="80"/>
      <c r="B1" s="81"/>
      <c r="C1" s="81"/>
      <c r="D1" s="82"/>
    </row>
    <row r="3" spans="6:8" ht="12.75">
      <c r="F3" s="67"/>
      <c r="G3" s="67"/>
      <c r="H3" s="67"/>
    </row>
    <row r="4" spans="6:8" ht="12.75">
      <c r="F4" s="67"/>
      <c r="G4" s="68"/>
      <c r="H4" s="68"/>
    </row>
    <row r="5" spans="6:8" ht="12.75">
      <c r="F5" s="67"/>
      <c r="G5" s="68"/>
      <c r="H5" s="68"/>
    </row>
    <row r="6" spans="6:8" ht="12.75">
      <c r="F6" s="69"/>
      <c r="G6" s="68"/>
      <c r="H6" s="68"/>
    </row>
    <row r="7" spans="6:8" ht="12.75">
      <c r="F7" s="67"/>
      <c r="G7" s="68"/>
      <c r="H7" s="68"/>
    </row>
    <row r="8" spans="6:8" ht="12.75">
      <c r="F8" s="67"/>
      <c r="G8" s="68"/>
      <c r="H8" s="68"/>
    </row>
    <row r="9" spans="6:8" ht="12.75">
      <c r="F9" s="67"/>
      <c r="G9" s="68"/>
      <c r="H9" s="68"/>
    </row>
    <row r="10" spans="6:8" ht="12.75">
      <c r="F10" s="67"/>
      <c r="G10" s="68"/>
      <c r="H10" s="68"/>
    </row>
    <row r="11" spans="4:8" ht="114.75" customHeight="1">
      <c r="D11" s="61"/>
      <c r="F11" s="67"/>
      <c r="G11" s="68"/>
      <c r="H11" s="68"/>
    </row>
    <row r="12" spans="6:8" ht="11.25" customHeight="1">
      <c r="F12" s="67"/>
      <c r="G12" s="68"/>
      <c r="H12" s="68"/>
    </row>
    <row r="13" spans="4:8" ht="12.75">
      <c r="D13" s="61"/>
      <c r="F13" s="67"/>
      <c r="G13" s="68"/>
      <c r="H13" s="68"/>
    </row>
    <row r="14" spans="6:8" ht="12.75">
      <c r="F14" s="67"/>
      <c r="G14" s="68"/>
      <c r="H14" s="68"/>
    </row>
    <row r="15" spans="4:8" ht="65.25" customHeight="1">
      <c r="D15" s="61"/>
      <c r="F15" s="67"/>
      <c r="G15" s="68"/>
      <c r="H15" s="68"/>
    </row>
    <row r="16" spans="6:8" ht="12.75">
      <c r="F16" s="67"/>
      <c r="G16" s="68"/>
      <c r="H16" s="68"/>
    </row>
    <row r="17" ht="12.75">
      <c r="H17" s="68"/>
    </row>
    <row r="18" ht="12.75">
      <c r="H18" s="68"/>
    </row>
    <row r="19" spans="1:8" ht="12.75">
      <c r="A19" s="72"/>
      <c r="B19" s="72"/>
      <c r="C19" s="72"/>
      <c r="D19" s="82"/>
      <c r="E19" s="74"/>
      <c r="F19" s="83"/>
      <c r="G19" s="83"/>
      <c r="H19" s="76"/>
    </row>
  </sheetData>
  <sheetProtection/>
  <printOptions/>
  <pageMargins left="0.7479166666666667" right="0.7479166666666667" top="0.9840277777777777" bottom="0.9840277777777777" header="0.5" footer="0.5"/>
  <pageSetup horizontalDpi="300" verticalDpi="300" orientation="portrait" paperSize="9" r:id="rId1"/>
  <headerFooter alignWithMargins="0">
    <oddHeader>&amp;C&amp;8&amp;F</oddHeader>
    <oddFooter>&amp;C&amp;8&amp;A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TZO Kalnik</cp:lastModifiedBy>
  <cp:lastPrinted>2015-08-11T09:45:54Z</cp:lastPrinted>
  <dcterms:created xsi:type="dcterms:W3CDTF">2008-03-13T08:09:33Z</dcterms:created>
  <dcterms:modified xsi:type="dcterms:W3CDTF">2015-08-11T12:40:01Z</dcterms:modified>
  <cp:category/>
  <cp:version/>
  <cp:contentType/>
  <cp:contentStatus/>
</cp:coreProperties>
</file>