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OPĆINA JUO\1- 2021 Arhiva\Proračun\Proračun 2022\Općina\"/>
    </mc:Choice>
  </mc:AlternateContent>
  <xr:revisionPtr revIDLastSave="0" documentId="13_ncr:1_{41F69310-FA05-4652-9766-9E3FA1E8ACA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Print_Area" localSheetId="0">Sheet1!$A$2:$K$39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17" i="1"/>
  <c r="A18" i="1" s="1"/>
  <c r="A19" i="1" s="1"/>
  <c r="A20" i="1" s="1"/>
  <c r="A21" i="1" s="1"/>
  <c r="A22" i="1" s="1"/>
  <c r="A23" i="1" s="1"/>
  <c r="A24" i="1" s="1"/>
  <c r="A16" i="1"/>
  <c r="A11" i="1"/>
  <c r="A6" i="1"/>
  <c r="A4" i="1" l="1"/>
  <c r="A5" i="1" l="1"/>
  <c r="K39" i="1"/>
  <c r="J39" i="1"/>
  <c r="I39" i="1"/>
  <c r="H39" i="1"/>
  <c r="G39" i="1"/>
  <c r="A7" i="1"/>
  <c r="A8" i="1" l="1"/>
  <c r="A9" i="1" s="1"/>
  <c r="A12" i="1" l="1"/>
  <c r="A13" i="1" s="1"/>
  <c r="A14" i="1" s="1"/>
  <c r="A15" i="1" s="1"/>
  <c r="A10" i="1"/>
  <c r="A25" i="1" l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<sst xmlns="http://schemas.openxmlformats.org/spreadsheetml/2006/main" count="174" uniqueCount="101">
  <si>
    <t>Redni broj</t>
  </si>
  <si>
    <t>Vrsta projekta</t>
  </si>
  <si>
    <t>Naziv projekta</t>
  </si>
  <si>
    <t>Lokacija</t>
  </si>
  <si>
    <t>Status</t>
  </si>
  <si>
    <t>Proračun 2021</t>
  </si>
  <si>
    <t>Proračun 2022</t>
  </si>
  <si>
    <t>Proračun 2023</t>
  </si>
  <si>
    <t>Proračun 2024</t>
  </si>
  <si>
    <t>Proračun 2025</t>
  </si>
  <si>
    <t>PROMETNA INFRASTRUKTURA</t>
  </si>
  <si>
    <t>Katastarska općina Kalnik; Borje</t>
  </si>
  <si>
    <t>Projektna dokumentacija pripremljena</t>
  </si>
  <si>
    <t>Kalnik</t>
  </si>
  <si>
    <t>Projektna ideja</t>
  </si>
  <si>
    <t>Izgradnja i uređenje parkirališta pokraj Spomen doma na Kalniku</t>
  </si>
  <si>
    <t>Projektiranje</t>
  </si>
  <si>
    <t>Modernizacija i održavanje nerazvrstanih cesta, poljskih i šumskih puteva i kanala</t>
  </si>
  <si>
    <t>Sva naselja</t>
  </si>
  <si>
    <t>Dio dokumentacije pripremljen</t>
  </si>
  <si>
    <t>KOMUNALNA INFRASTUKTURA</t>
  </si>
  <si>
    <t xml:space="preserve">Izgradnja precrpne stanice Kalnik Cari </t>
  </si>
  <si>
    <t xml:space="preserve">Naselje Borje </t>
  </si>
  <si>
    <t xml:space="preserve">Izgradnja precprne stanica Kalnik Planinarski dom </t>
  </si>
  <si>
    <t xml:space="preserve">Naselje Kalnik </t>
  </si>
  <si>
    <t xml:space="preserve">Izgradnja vodoopskrbnog sustava Vinodol- Kalnik </t>
  </si>
  <si>
    <t>U tijeku</t>
  </si>
  <si>
    <t xml:space="preserve">Projektna ideja </t>
  </si>
  <si>
    <t>Geodetska/katastarska izmjera općine</t>
  </si>
  <si>
    <t xml:space="preserve">Uređenje postojećeg parkirališta i sanitarnog čvora ispod starog grada Veliki Kalnik </t>
  </si>
  <si>
    <t>Izgradnja sustava odvodnje</t>
  </si>
  <si>
    <t>DRUŠTVENA INFRASTRUKTURA</t>
  </si>
  <si>
    <t xml:space="preserve">Rekonstrukcija/modernizacija/nadogradnja Spomen doma hrvatskih branitelja u kulturni/informativni/turistički centar </t>
  </si>
  <si>
    <t xml:space="preserve">Naselje 
Kalnik 
</t>
  </si>
  <si>
    <t>Izgradnja dječjeg igrališta</t>
  </si>
  <si>
    <t>Kalnik (pokraj vrtića/Spomen doma)</t>
  </si>
  <si>
    <t>Kandidirano za sredstva LAG</t>
  </si>
  <si>
    <t>Izgradnja dječjih igrališta u naseljima</t>
  </si>
  <si>
    <t xml:space="preserve">Vojnovec, Obrež, Kamešnica, Popovec </t>
  </si>
  <si>
    <t xml:space="preserve">Rekonstrukcija društvenih domova u naseljima na području Općine </t>
  </si>
  <si>
    <t>Preseljenje Biblijskog vrta mira</t>
  </si>
  <si>
    <t>Kalnik – oko župnog dvora</t>
  </si>
  <si>
    <t>Građevinska dozvola</t>
  </si>
  <si>
    <t>TURISTIČKA INFRASTRUKTURA</t>
  </si>
  <si>
    <t xml:space="preserve">Stari grad Veliki Kalnik 
- uređenje staza i puteva
- rekonstrukcija
- turistička prezentacija
- umjetničko osvjetljenje
- uređenje prostora za koncerte i događanja
</t>
  </si>
  <si>
    <t>Projektna dokumentacija/građevinska dozvola</t>
  </si>
  <si>
    <t>Uređenje planinarskih i pješačkih staza i puteva, turistička signalizacija</t>
  </si>
  <si>
    <t>Uređenje i prezentacija arheološkog nalazišta Igrišče</t>
  </si>
  <si>
    <t xml:space="preserve">Arheološki lokalitet Kalnik-Igrišče </t>
  </si>
  <si>
    <t xml:space="preserve">Izgradnja/opremanje sanjkališta </t>
  </si>
  <si>
    <t>Izgradnja novih i uređenje postojeće biciklističke staze BOK</t>
  </si>
  <si>
    <t xml:space="preserve">Područje 
Općine 
</t>
  </si>
  <si>
    <t>Izgradnja Adrenalinskog parka/paintball/roping poligona</t>
  </si>
  <si>
    <t>Stavljanje napuštenih kamenoloma u funkciju turizma</t>
  </si>
  <si>
    <t>Kalnik, Kamešnica</t>
  </si>
  <si>
    <t>Projektiranje i ugradnja mini elektrane na građevni Vilhemova kuća</t>
  </si>
  <si>
    <t>Kalnik, poučna staza</t>
  </si>
  <si>
    <t>Projektiranje i izvođenje</t>
  </si>
  <si>
    <t>Stavljanje u funkciju zvonika crkve sv. Brcka i sv. Andrije</t>
  </si>
  <si>
    <t xml:space="preserve">Kalnički vinski puti – uređenje staza i puteva </t>
  </si>
  <si>
    <t>Sva naselja pod vinogradima</t>
  </si>
  <si>
    <t>Brdska biciklistička staza</t>
  </si>
  <si>
    <t>PODUZETNIČKA I ENERGETSKA INFRASTRUKTURA</t>
  </si>
  <si>
    <t xml:space="preserve">Izgradnja poduzetničkih zona na području Općine </t>
  </si>
  <si>
    <t xml:space="preserve">Potok Kalnički Popovec Kalnički  https://pora.com.hr/poslovna-zona-obrez-kalnicki/ </t>
  </si>
  <si>
    <t xml:space="preserve">Izrađene idejne urbanističko-arhitektonske studije </t>
  </si>
  <si>
    <t xml:space="preserve">Izgradnja solarnih/fotonaponskih elektrana na području Općine (objekti javne namjene) </t>
  </si>
  <si>
    <t>SVEUKUPNO:</t>
  </si>
  <si>
    <t>PLAN RAZVOJNIH PROGRAMA OPĆINE KALNIK ZA RAZDOBLJE OD 2021. DO 2025. GODINE</t>
  </si>
  <si>
    <t>Izgradnja nogostupa centar Kalnik</t>
  </si>
  <si>
    <t>Modernizacija javne rasvjete/izgradnja energetski učinkovite javne rasvjete</t>
  </si>
  <si>
    <t xml:space="preserve">Rekonstrukcija nerazvrstane ceste NC02
Šopron - Popovec - Kostanj – Stražinec
</t>
  </si>
  <si>
    <t xml:space="preserve">Sportsko vatrogasni centar Kamen/Carski vrt </t>
  </si>
  <si>
    <t xml:space="preserve">Sportsko vatrogasni centar Marof/Carski vrt </t>
  </si>
  <si>
    <t>Autobusne nadstrešnice</t>
  </si>
  <si>
    <t>Šopron, Popovec, Kamešnica, Potok, Vojnovec</t>
  </si>
  <si>
    <t>Uređenje društvenog doma Vojnovec Kalnički, zavičajna zbirka 1. i 2.</t>
  </si>
  <si>
    <t>Vonovec Kalnički</t>
  </si>
  <si>
    <t>Šopron, Popovec, Borje i ostali</t>
  </si>
  <si>
    <t>Završen</t>
  </si>
  <si>
    <t>Sufinanciranje izgradnje reciklažnog dvorišta - Grad Križevci</t>
  </si>
  <si>
    <t>Sufinanciranje modernizacije lokalnih cesta - Županijska uprava za ceste Koprivničko-križevačke županije</t>
  </si>
  <si>
    <t>Šopron, Borje Hruškovec</t>
  </si>
  <si>
    <t>Zdravstvena ambulanta Kalnik - uređenje podruma</t>
  </si>
  <si>
    <t>K103001</t>
  </si>
  <si>
    <t>Broj projekta u Proračunu 2022/23/24/25</t>
  </si>
  <si>
    <t>K103004</t>
  </si>
  <si>
    <t>K103002</t>
  </si>
  <si>
    <t>K104002</t>
  </si>
  <si>
    <t>K103007</t>
  </si>
  <si>
    <t>T104001</t>
  </si>
  <si>
    <t>K103005</t>
  </si>
  <si>
    <t>K104001</t>
  </si>
  <si>
    <t>K103003</t>
  </si>
  <si>
    <t>A105003</t>
  </si>
  <si>
    <t>K103009</t>
  </si>
  <si>
    <t>K103008</t>
  </si>
  <si>
    <t>A105001</t>
  </si>
  <si>
    <t>T103001</t>
  </si>
  <si>
    <t>K104003</t>
  </si>
  <si>
    <t>A104001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</si>
</sst>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workbookViewId="0">
      <selection activeCell="B28" sqref="B28"/>
    </sheetView>
  </sheetViews>
  <sheetFormatPr defaultColWidth="9.109375" defaultRowHeight="13.8" x14ac:dyDescent="0.3"/>
  <cols>
    <col min="1" max="1" width="5.44140625" style="2" customWidth="1"/>
    <col min="2" max="2" width="14.6640625" style="2" customWidth="1"/>
    <col min="3" max="3" width="16" style="2" customWidth="1"/>
    <col min="4" max="4" width="32.88671875" style="3" customWidth="1"/>
    <col min="5" max="5" width="16.33203125" style="3" customWidth="1"/>
    <col min="6" max="6" width="16" style="3" customWidth="1"/>
    <col min="7" max="7" width="10.33203125" style="3" customWidth="1"/>
    <col min="8" max="8" width="12.44140625" style="3" customWidth="1"/>
    <col min="9" max="9" width="13" style="3" customWidth="1"/>
    <col min="10" max="11" width="12.5546875" style="3" customWidth="1"/>
    <col min="12" max="16384" width="9.109375" style="3"/>
  </cols>
  <sheetData>
    <row r="1" spans="1:11" ht="15" thickBot="1" x14ac:dyDescent="0.35">
      <c r="A1" s="26" t="s">
        <v>68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42" thickBot="1" x14ac:dyDescent="0.35">
      <c r="A2" s="16" t="s">
        <v>0</v>
      </c>
      <c r="B2" s="28" t="s">
        <v>85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5" t="s">
        <v>9</v>
      </c>
    </row>
    <row r="3" spans="1:11" ht="48.6" customHeight="1" x14ac:dyDescent="0.3">
      <c r="A3" s="10">
        <v>1</v>
      </c>
      <c r="B3" s="29" t="s">
        <v>84</v>
      </c>
      <c r="C3" s="11" t="s">
        <v>10</v>
      </c>
      <c r="D3" s="12" t="s">
        <v>71</v>
      </c>
      <c r="E3" s="13" t="s">
        <v>11</v>
      </c>
      <c r="F3" s="12" t="s">
        <v>12</v>
      </c>
      <c r="G3" s="17"/>
      <c r="H3" s="17"/>
      <c r="I3" s="17">
        <v>1200000</v>
      </c>
      <c r="J3" s="17">
        <v>2700000</v>
      </c>
      <c r="K3" s="18">
        <v>3600000</v>
      </c>
    </row>
    <row r="4" spans="1:11" ht="41.4" x14ac:dyDescent="0.3">
      <c r="A4" s="5">
        <f>A3+1</f>
        <v>2</v>
      </c>
      <c r="B4" s="30" t="s">
        <v>84</v>
      </c>
      <c r="C4" s="6" t="s">
        <v>10</v>
      </c>
      <c r="D4" s="7" t="s">
        <v>17</v>
      </c>
      <c r="E4" s="6" t="s">
        <v>18</v>
      </c>
      <c r="F4" s="7" t="s">
        <v>19</v>
      </c>
      <c r="G4" s="19">
        <v>185500</v>
      </c>
      <c r="H4" s="19">
        <v>650000</v>
      </c>
      <c r="I4" s="19">
        <v>300000</v>
      </c>
      <c r="J4" s="19">
        <v>300000</v>
      </c>
      <c r="K4" s="20">
        <v>1000000</v>
      </c>
    </row>
    <row r="5" spans="1:11" ht="41.4" x14ac:dyDescent="0.3">
      <c r="A5" s="5">
        <f t="shared" ref="A5:A38" si="0">A4+1</f>
        <v>3</v>
      </c>
      <c r="B5" s="30"/>
      <c r="C5" s="6" t="s">
        <v>10</v>
      </c>
      <c r="D5" s="7" t="s">
        <v>81</v>
      </c>
      <c r="E5" s="6" t="s">
        <v>82</v>
      </c>
      <c r="F5" s="7" t="s">
        <v>79</v>
      </c>
      <c r="G5" s="19">
        <v>65000</v>
      </c>
      <c r="H5" s="19"/>
      <c r="I5" s="19"/>
      <c r="J5" s="19"/>
      <c r="K5" s="20"/>
    </row>
    <row r="6" spans="1:11" ht="27.6" x14ac:dyDescent="0.3">
      <c r="A6" s="5">
        <f t="shared" si="0"/>
        <v>4</v>
      </c>
      <c r="B6" s="30" t="s">
        <v>86</v>
      </c>
      <c r="C6" s="6" t="s">
        <v>10</v>
      </c>
      <c r="D6" s="7" t="s">
        <v>69</v>
      </c>
      <c r="E6" s="6" t="s">
        <v>13</v>
      </c>
      <c r="F6" s="7" t="s">
        <v>14</v>
      </c>
      <c r="G6" s="19"/>
      <c r="H6" s="19">
        <v>100000</v>
      </c>
      <c r="I6" s="19">
        <v>150000</v>
      </c>
      <c r="J6" s="19">
        <v>150000</v>
      </c>
      <c r="K6" s="20"/>
    </row>
    <row r="7" spans="1:11" ht="27.6" x14ac:dyDescent="0.3">
      <c r="A7" s="5">
        <f>A6+1</f>
        <v>5</v>
      </c>
      <c r="B7" s="30" t="s">
        <v>87</v>
      </c>
      <c r="C7" s="6" t="s">
        <v>10</v>
      </c>
      <c r="D7" s="7" t="s">
        <v>15</v>
      </c>
      <c r="E7" s="6" t="s">
        <v>13</v>
      </c>
      <c r="F7" s="7" t="s">
        <v>16</v>
      </c>
      <c r="G7" s="19"/>
      <c r="H7" s="19">
        <v>100000</v>
      </c>
      <c r="I7" s="19">
        <v>300000</v>
      </c>
      <c r="J7" s="19">
        <v>300000</v>
      </c>
      <c r="K7" s="20"/>
    </row>
    <row r="8" spans="1:11" ht="27.6" x14ac:dyDescent="0.3">
      <c r="A8" s="5">
        <f t="shared" si="0"/>
        <v>6</v>
      </c>
      <c r="B8" s="30" t="s">
        <v>88</v>
      </c>
      <c r="C8" s="6" t="s">
        <v>20</v>
      </c>
      <c r="D8" s="7" t="s">
        <v>21</v>
      </c>
      <c r="E8" s="6" t="s">
        <v>22</v>
      </c>
      <c r="F8" s="7"/>
      <c r="G8" s="19"/>
      <c r="H8" s="19"/>
      <c r="I8" s="19">
        <v>100000</v>
      </c>
      <c r="J8" s="19">
        <v>100000</v>
      </c>
      <c r="K8" s="20">
        <v>500000</v>
      </c>
    </row>
    <row r="9" spans="1:11" ht="27.6" x14ac:dyDescent="0.3">
      <c r="A9" s="5">
        <f t="shared" si="0"/>
        <v>7</v>
      </c>
      <c r="B9" s="30" t="s">
        <v>88</v>
      </c>
      <c r="C9" s="6" t="s">
        <v>20</v>
      </c>
      <c r="D9" s="7" t="s">
        <v>23</v>
      </c>
      <c r="E9" s="8" t="s">
        <v>24</v>
      </c>
      <c r="F9" s="7"/>
      <c r="G9" s="19"/>
      <c r="H9" s="19">
        <v>100000</v>
      </c>
      <c r="I9" s="19">
        <v>100000</v>
      </c>
      <c r="J9" s="19">
        <v>100000</v>
      </c>
      <c r="K9" s="20">
        <v>500000</v>
      </c>
    </row>
    <row r="10" spans="1:11" ht="41.4" x14ac:dyDescent="0.3">
      <c r="A10" s="5">
        <f t="shared" si="0"/>
        <v>8</v>
      </c>
      <c r="B10" s="30"/>
      <c r="C10" s="6" t="s">
        <v>20</v>
      </c>
      <c r="D10" s="7" t="s">
        <v>74</v>
      </c>
      <c r="E10" s="8" t="s">
        <v>75</v>
      </c>
      <c r="F10" s="7" t="s">
        <v>26</v>
      </c>
      <c r="G10" s="19">
        <v>45400</v>
      </c>
      <c r="H10" s="19"/>
      <c r="I10" s="19"/>
      <c r="J10" s="19"/>
      <c r="K10" s="20"/>
    </row>
    <row r="11" spans="1:11" ht="27.6" x14ac:dyDescent="0.3">
      <c r="A11" s="5">
        <f t="shared" si="0"/>
        <v>9</v>
      </c>
      <c r="B11" s="30"/>
      <c r="C11" s="6" t="s">
        <v>20</v>
      </c>
      <c r="D11" s="7" t="s">
        <v>25</v>
      </c>
      <c r="E11" s="6" t="s">
        <v>24</v>
      </c>
      <c r="F11" s="7" t="s">
        <v>26</v>
      </c>
      <c r="G11" s="19">
        <v>50000</v>
      </c>
      <c r="H11" s="19"/>
      <c r="I11" s="19"/>
      <c r="J11" s="19"/>
      <c r="K11" s="20"/>
    </row>
    <row r="12" spans="1:11" ht="27.6" x14ac:dyDescent="0.3">
      <c r="A12" s="5">
        <f t="shared" si="0"/>
        <v>10</v>
      </c>
      <c r="B12" s="30" t="s">
        <v>89</v>
      </c>
      <c r="C12" s="6" t="s">
        <v>20</v>
      </c>
      <c r="D12" s="7" t="s">
        <v>70</v>
      </c>
      <c r="E12" s="8" t="s">
        <v>18</v>
      </c>
      <c r="F12" s="9" t="s">
        <v>27</v>
      </c>
      <c r="G12" s="19">
        <v>23000</v>
      </c>
      <c r="H12" s="19">
        <v>200000</v>
      </c>
      <c r="I12" s="19">
        <v>200000</v>
      </c>
      <c r="J12" s="19">
        <v>200000</v>
      </c>
      <c r="K12" s="20">
        <v>200000</v>
      </c>
    </row>
    <row r="13" spans="1:11" ht="27.6" x14ac:dyDescent="0.3">
      <c r="A13" s="5">
        <f t="shared" si="0"/>
        <v>11</v>
      </c>
      <c r="B13" s="30" t="s">
        <v>90</v>
      </c>
      <c r="C13" s="6" t="s">
        <v>20</v>
      </c>
      <c r="D13" s="7" t="s">
        <v>28</v>
      </c>
      <c r="E13" s="8" t="s">
        <v>18</v>
      </c>
      <c r="F13" s="9" t="s">
        <v>27</v>
      </c>
      <c r="G13" s="19"/>
      <c r="H13" s="19"/>
      <c r="I13" s="19">
        <v>500000</v>
      </c>
      <c r="J13" s="19">
        <v>500000</v>
      </c>
      <c r="K13" s="20">
        <v>500000</v>
      </c>
    </row>
    <row r="14" spans="1:11" ht="41.4" x14ac:dyDescent="0.3">
      <c r="A14" s="5">
        <f t="shared" si="0"/>
        <v>12</v>
      </c>
      <c r="B14" s="30" t="s">
        <v>91</v>
      </c>
      <c r="C14" s="6" t="s">
        <v>20</v>
      </c>
      <c r="D14" s="7" t="s">
        <v>29</v>
      </c>
      <c r="E14" s="6" t="s">
        <v>24</v>
      </c>
      <c r="F14" s="9" t="s">
        <v>27</v>
      </c>
      <c r="G14" s="19"/>
      <c r="H14" s="19">
        <v>100000</v>
      </c>
      <c r="I14" s="19">
        <v>200000</v>
      </c>
      <c r="J14" s="19">
        <v>300000</v>
      </c>
      <c r="K14" s="20">
        <v>300000</v>
      </c>
    </row>
    <row r="15" spans="1:11" ht="27.6" x14ac:dyDescent="0.3">
      <c r="A15" s="5">
        <f t="shared" si="0"/>
        <v>13</v>
      </c>
      <c r="B15" s="30" t="s">
        <v>88</v>
      </c>
      <c r="C15" s="6" t="s">
        <v>20</v>
      </c>
      <c r="D15" s="7" t="s">
        <v>30</v>
      </c>
      <c r="E15" s="8" t="s">
        <v>18</v>
      </c>
      <c r="F15" s="9" t="s">
        <v>27</v>
      </c>
      <c r="G15" s="19"/>
      <c r="H15" s="19"/>
      <c r="I15" s="19">
        <v>500000</v>
      </c>
      <c r="J15" s="19">
        <v>500000</v>
      </c>
      <c r="K15" s="20">
        <v>1000000</v>
      </c>
    </row>
    <row r="16" spans="1:11" ht="27.6" x14ac:dyDescent="0.3">
      <c r="A16" s="5">
        <f t="shared" si="0"/>
        <v>14</v>
      </c>
      <c r="B16" s="30"/>
      <c r="C16" s="6" t="s">
        <v>20</v>
      </c>
      <c r="D16" s="7" t="s">
        <v>80</v>
      </c>
      <c r="E16" s="8"/>
      <c r="F16" s="9" t="s">
        <v>26</v>
      </c>
      <c r="G16" s="19">
        <v>50000</v>
      </c>
      <c r="H16" s="19"/>
      <c r="I16" s="19"/>
      <c r="J16" s="19"/>
      <c r="K16" s="20"/>
    </row>
    <row r="17" spans="1:11" ht="55.2" x14ac:dyDescent="0.3">
      <c r="A17" s="5">
        <f t="shared" si="0"/>
        <v>15</v>
      </c>
      <c r="B17" s="30" t="s">
        <v>92</v>
      </c>
      <c r="C17" s="6" t="s">
        <v>31</v>
      </c>
      <c r="D17" s="7" t="s">
        <v>32</v>
      </c>
      <c r="E17" s="6" t="s">
        <v>33</v>
      </c>
      <c r="F17" s="9" t="s">
        <v>16</v>
      </c>
      <c r="G17" s="19"/>
      <c r="H17" s="19">
        <v>100000</v>
      </c>
      <c r="I17" s="19">
        <v>3500000</v>
      </c>
      <c r="J17" s="19">
        <v>2900000</v>
      </c>
      <c r="K17" s="20"/>
    </row>
    <row r="18" spans="1:11" ht="41.4" x14ac:dyDescent="0.3">
      <c r="A18" s="5">
        <f t="shared" si="0"/>
        <v>16</v>
      </c>
      <c r="B18" s="30" t="s">
        <v>93</v>
      </c>
      <c r="C18" s="6" t="s">
        <v>31</v>
      </c>
      <c r="D18" s="7" t="s">
        <v>34</v>
      </c>
      <c r="E18" s="8" t="s">
        <v>35</v>
      </c>
      <c r="F18" s="9" t="s">
        <v>36</v>
      </c>
      <c r="G18" s="19">
        <v>11250</v>
      </c>
      <c r="H18" s="19">
        <v>150000</v>
      </c>
      <c r="I18" s="19"/>
      <c r="J18" s="19"/>
      <c r="K18" s="20"/>
    </row>
    <row r="19" spans="1:11" ht="49.5" customHeight="1" x14ac:dyDescent="0.3">
      <c r="A19" s="5">
        <f t="shared" si="0"/>
        <v>17</v>
      </c>
      <c r="B19" s="30" t="s">
        <v>93</v>
      </c>
      <c r="C19" s="6" t="s">
        <v>31</v>
      </c>
      <c r="D19" s="7" t="s">
        <v>37</v>
      </c>
      <c r="E19" s="8" t="s">
        <v>38</v>
      </c>
      <c r="F19" s="9" t="s">
        <v>14</v>
      </c>
      <c r="G19" s="19"/>
      <c r="H19" s="19">
        <v>150000</v>
      </c>
      <c r="I19" s="19">
        <v>30000</v>
      </c>
      <c r="J19" s="19">
        <v>30000</v>
      </c>
      <c r="K19" s="20">
        <v>30000</v>
      </c>
    </row>
    <row r="20" spans="1:11" ht="49.5" customHeight="1" x14ac:dyDescent="0.3">
      <c r="A20" s="5">
        <f t="shared" si="0"/>
        <v>18</v>
      </c>
      <c r="B20" s="30"/>
      <c r="C20" s="6" t="s">
        <v>31</v>
      </c>
      <c r="D20" s="7" t="s">
        <v>76</v>
      </c>
      <c r="E20" s="8" t="s">
        <v>77</v>
      </c>
      <c r="F20" s="9" t="s">
        <v>26</v>
      </c>
      <c r="G20" s="19">
        <v>301000</v>
      </c>
      <c r="H20" s="19"/>
      <c r="I20" s="19"/>
      <c r="J20" s="19"/>
      <c r="K20" s="20"/>
    </row>
    <row r="21" spans="1:11" ht="49.5" customHeight="1" x14ac:dyDescent="0.3">
      <c r="A21" s="5">
        <f t="shared" si="0"/>
        <v>19</v>
      </c>
      <c r="B21" s="30"/>
      <c r="C21" s="6" t="s">
        <v>31</v>
      </c>
      <c r="D21" s="7" t="s">
        <v>83</v>
      </c>
      <c r="E21" s="8" t="s">
        <v>13</v>
      </c>
      <c r="F21" s="9" t="s">
        <v>26</v>
      </c>
      <c r="G21" s="19">
        <v>21000</v>
      </c>
      <c r="H21" s="19"/>
      <c r="I21" s="19"/>
      <c r="J21" s="19"/>
      <c r="K21" s="20"/>
    </row>
    <row r="22" spans="1:11" ht="27.6" x14ac:dyDescent="0.3">
      <c r="A22" s="5">
        <f t="shared" si="0"/>
        <v>20</v>
      </c>
      <c r="B22" s="30" t="s">
        <v>92</v>
      </c>
      <c r="C22" s="6" t="s">
        <v>31</v>
      </c>
      <c r="D22" s="7" t="s">
        <v>39</v>
      </c>
      <c r="E22" s="8" t="s">
        <v>78</v>
      </c>
      <c r="F22" s="7"/>
      <c r="G22" s="19">
        <v>171000</v>
      </c>
      <c r="H22" s="19">
        <v>500000</v>
      </c>
      <c r="I22" s="19">
        <v>450000</v>
      </c>
      <c r="J22" s="19">
        <v>500000</v>
      </c>
      <c r="K22" s="20">
        <v>500000</v>
      </c>
    </row>
    <row r="23" spans="1:11" ht="27.6" x14ac:dyDescent="0.3">
      <c r="A23" s="5">
        <f t="shared" si="0"/>
        <v>21</v>
      </c>
      <c r="B23" s="30" t="s">
        <v>94</v>
      </c>
      <c r="C23" s="6" t="s">
        <v>31</v>
      </c>
      <c r="D23" s="7" t="s">
        <v>40</v>
      </c>
      <c r="E23" s="8" t="s">
        <v>41</v>
      </c>
      <c r="F23" s="9" t="s">
        <v>14</v>
      </c>
      <c r="G23" s="19"/>
      <c r="H23" s="19">
        <v>20000</v>
      </c>
      <c r="I23" s="19">
        <v>20000</v>
      </c>
      <c r="J23" s="19"/>
      <c r="K23" s="20"/>
    </row>
    <row r="24" spans="1:11" ht="27.6" x14ac:dyDescent="0.3">
      <c r="A24" s="5">
        <f t="shared" si="0"/>
        <v>22</v>
      </c>
      <c r="B24" s="30" t="s">
        <v>95</v>
      </c>
      <c r="C24" s="6" t="s">
        <v>31</v>
      </c>
      <c r="D24" s="7" t="s">
        <v>72</v>
      </c>
      <c r="E24" s="8" t="s">
        <v>24</v>
      </c>
      <c r="F24" s="9" t="s">
        <v>42</v>
      </c>
      <c r="G24" s="19"/>
      <c r="H24" s="19"/>
      <c r="I24" s="19"/>
      <c r="J24" s="19">
        <v>500000</v>
      </c>
      <c r="K24" s="20">
        <v>2000000</v>
      </c>
    </row>
    <row r="25" spans="1:11" ht="27.6" x14ac:dyDescent="0.3">
      <c r="A25" s="5">
        <f t="shared" si="0"/>
        <v>23</v>
      </c>
      <c r="B25" s="30" t="s">
        <v>96</v>
      </c>
      <c r="C25" s="6" t="s">
        <v>31</v>
      </c>
      <c r="D25" s="7" t="s">
        <v>73</v>
      </c>
      <c r="E25" s="8" t="s">
        <v>24</v>
      </c>
      <c r="F25" s="9" t="s">
        <v>42</v>
      </c>
      <c r="G25" s="19">
        <v>40000</v>
      </c>
      <c r="H25" s="19"/>
      <c r="I25" s="19"/>
      <c r="J25" s="19">
        <v>500000</v>
      </c>
      <c r="K25" s="20">
        <v>1000000</v>
      </c>
    </row>
    <row r="26" spans="1:11" ht="110.4" x14ac:dyDescent="0.3">
      <c r="A26" s="5">
        <f t="shared" si="0"/>
        <v>24</v>
      </c>
      <c r="B26" s="30" t="s">
        <v>97</v>
      </c>
      <c r="C26" s="6" t="s">
        <v>43</v>
      </c>
      <c r="D26" s="7" t="s">
        <v>44</v>
      </c>
      <c r="E26" s="8" t="s">
        <v>13</v>
      </c>
      <c r="F26" s="9" t="s">
        <v>45</v>
      </c>
      <c r="G26" s="19"/>
      <c r="H26" s="19">
        <v>200000</v>
      </c>
      <c r="I26" s="19">
        <v>200000</v>
      </c>
      <c r="J26" s="19">
        <v>200000</v>
      </c>
      <c r="K26" s="20">
        <v>500000</v>
      </c>
    </row>
    <row r="27" spans="1:11" ht="39" customHeight="1" x14ac:dyDescent="0.3">
      <c r="A27" s="5">
        <f t="shared" si="0"/>
        <v>25</v>
      </c>
      <c r="B27" s="30" t="s">
        <v>98</v>
      </c>
      <c r="C27" s="6" t="s">
        <v>43</v>
      </c>
      <c r="D27" s="7" t="s">
        <v>46</v>
      </c>
      <c r="E27" s="8" t="s">
        <v>13</v>
      </c>
      <c r="F27" s="7"/>
      <c r="G27" s="19"/>
      <c r="H27" s="19">
        <v>40000</v>
      </c>
      <c r="I27" s="19">
        <v>30000</v>
      </c>
      <c r="J27" s="19">
        <v>50000</v>
      </c>
      <c r="K27" s="20">
        <v>50000</v>
      </c>
    </row>
    <row r="28" spans="1:11" ht="27.6" x14ac:dyDescent="0.3">
      <c r="A28" s="5">
        <f t="shared" si="0"/>
        <v>26</v>
      </c>
      <c r="B28" s="30" t="s">
        <v>97</v>
      </c>
      <c r="C28" s="6" t="s">
        <v>43</v>
      </c>
      <c r="D28" s="7" t="s">
        <v>47</v>
      </c>
      <c r="E28" s="8" t="s">
        <v>48</v>
      </c>
      <c r="F28" s="7"/>
      <c r="G28" s="19"/>
      <c r="H28" s="19">
        <v>20000</v>
      </c>
      <c r="I28" s="19">
        <v>30000</v>
      </c>
      <c r="J28" s="19">
        <v>30000</v>
      </c>
      <c r="K28" s="20">
        <v>200000</v>
      </c>
    </row>
    <row r="29" spans="1:11" ht="30" customHeight="1" x14ac:dyDescent="0.3">
      <c r="A29" s="5">
        <f t="shared" si="0"/>
        <v>27</v>
      </c>
      <c r="B29" s="30" t="s">
        <v>94</v>
      </c>
      <c r="C29" s="6" t="s">
        <v>43</v>
      </c>
      <c r="D29" s="7" t="s">
        <v>49</v>
      </c>
      <c r="E29" s="8" t="s">
        <v>13</v>
      </c>
      <c r="F29" s="7"/>
      <c r="G29" s="19"/>
      <c r="H29" s="19">
        <v>20000</v>
      </c>
      <c r="I29" s="19"/>
      <c r="J29" s="19">
        <v>100000</v>
      </c>
      <c r="K29" s="20">
        <v>200000</v>
      </c>
    </row>
    <row r="30" spans="1:11" ht="41.4" x14ac:dyDescent="0.3">
      <c r="A30" s="5">
        <f t="shared" si="0"/>
        <v>28</v>
      </c>
      <c r="B30" s="30" t="s">
        <v>98</v>
      </c>
      <c r="C30" s="6" t="s">
        <v>43</v>
      </c>
      <c r="D30" s="7" t="s">
        <v>50</v>
      </c>
      <c r="E30" s="6" t="s">
        <v>51</v>
      </c>
      <c r="F30" s="9" t="s">
        <v>27</v>
      </c>
      <c r="G30" s="19"/>
      <c r="H30" s="19">
        <v>30000</v>
      </c>
      <c r="I30" s="19">
        <v>50000</v>
      </c>
      <c r="J30" s="19"/>
      <c r="K30" s="20"/>
    </row>
    <row r="31" spans="1:11" ht="27.6" x14ac:dyDescent="0.3">
      <c r="A31" s="5">
        <f t="shared" si="0"/>
        <v>29</v>
      </c>
      <c r="B31" s="30" t="s">
        <v>94</v>
      </c>
      <c r="C31" s="6" t="s">
        <v>43</v>
      </c>
      <c r="D31" s="7" t="s">
        <v>52</v>
      </c>
      <c r="E31" s="8" t="s">
        <v>13</v>
      </c>
      <c r="F31" s="9" t="s">
        <v>27</v>
      </c>
      <c r="G31" s="19"/>
      <c r="H31" s="19">
        <v>30000</v>
      </c>
      <c r="I31" s="19">
        <v>50000</v>
      </c>
      <c r="J31" s="19"/>
      <c r="K31" s="20"/>
    </row>
    <row r="32" spans="1:11" ht="27.6" x14ac:dyDescent="0.3">
      <c r="A32" s="5">
        <f t="shared" si="0"/>
        <v>30</v>
      </c>
      <c r="B32" s="30" t="s">
        <v>94</v>
      </c>
      <c r="C32" s="6" t="s">
        <v>43</v>
      </c>
      <c r="D32" s="7" t="s">
        <v>53</v>
      </c>
      <c r="E32" s="8" t="s">
        <v>54</v>
      </c>
      <c r="F32" s="9" t="s">
        <v>27</v>
      </c>
      <c r="G32" s="19"/>
      <c r="H32" s="19"/>
      <c r="I32" s="19">
        <v>100000</v>
      </c>
      <c r="J32" s="19">
        <v>160000</v>
      </c>
      <c r="K32" s="20">
        <v>500000</v>
      </c>
    </row>
    <row r="33" spans="1:11" ht="37.5" customHeight="1" x14ac:dyDescent="0.3">
      <c r="A33" s="5">
        <f t="shared" si="0"/>
        <v>31</v>
      </c>
      <c r="B33" s="30" t="s">
        <v>100</v>
      </c>
      <c r="C33" s="6" t="s">
        <v>43</v>
      </c>
      <c r="D33" s="9" t="s">
        <v>55</v>
      </c>
      <c r="E33" s="8" t="s">
        <v>56</v>
      </c>
      <c r="F33" s="7" t="s">
        <v>57</v>
      </c>
      <c r="G33" s="19"/>
      <c r="H33" s="19">
        <v>100000</v>
      </c>
      <c r="I33" s="19"/>
      <c r="J33" s="19"/>
      <c r="K33" s="20"/>
    </row>
    <row r="34" spans="1:11" ht="36.75" customHeight="1" x14ac:dyDescent="0.3">
      <c r="A34" s="5">
        <f t="shared" si="0"/>
        <v>32</v>
      </c>
      <c r="B34" s="30" t="s">
        <v>97</v>
      </c>
      <c r="C34" s="6" t="s">
        <v>43</v>
      </c>
      <c r="D34" s="7" t="s">
        <v>58</v>
      </c>
      <c r="E34" s="8" t="s">
        <v>54</v>
      </c>
      <c r="F34" s="7"/>
      <c r="G34" s="19"/>
      <c r="H34" s="19">
        <v>100000</v>
      </c>
      <c r="I34" s="19">
        <v>100000</v>
      </c>
      <c r="J34" s="19">
        <v>100000</v>
      </c>
      <c r="K34" s="20">
        <v>100000</v>
      </c>
    </row>
    <row r="35" spans="1:11" ht="27.6" x14ac:dyDescent="0.3">
      <c r="A35" s="5">
        <f t="shared" si="0"/>
        <v>33</v>
      </c>
      <c r="B35" s="30" t="s">
        <v>98</v>
      </c>
      <c r="C35" s="6" t="s">
        <v>43</v>
      </c>
      <c r="D35" s="7" t="s">
        <v>59</v>
      </c>
      <c r="E35" s="8" t="s">
        <v>60</v>
      </c>
      <c r="F35" s="7"/>
      <c r="G35" s="19"/>
      <c r="H35" s="19">
        <v>50000</v>
      </c>
      <c r="I35" s="19">
        <v>50000</v>
      </c>
      <c r="J35" s="19"/>
      <c r="K35" s="20"/>
    </row>
    <row r="36" spans="1:11" ht="27.6" x14ac:dyDescent="0.3">
      <c r="A36" s="5">
        <f t="shared" si="0"/>
        <v>34</v>
      </c>
      <c r="B36" s="30" t="s">
        <v>98</v>
      </c>
      <c r="C36" s="6" t="s">
        <v>43</v>
      </c>
      <c r="D36" s="7" t="s">
        <v>61</v>
      </c>
      <c r="E36" s="6"/>
      <c r="F36" s="7"/>
      <c r="G36" s="19"/>
      <c r="H36" s="19">
        <v>50000</v>
      </c>
      <c r="I36" s="19">
        <v>30000</v>
      </c>
      <c r="J36" s="19">
        <v>20000</v>
      </c>
      <c r="K36" s="20">
        <v>50000</v>
      </c>
    </row>
    <row r="37" spans="1:11" ht="69" x14ac:dyDescent="0.3">
      <c r="A37" s="5">
        <f t="shared" si="0"/>
        <v>35</v>
      </c>
      <c r="B37" s="30" t="s">
        <v>99</v>
      </c>
      <c r="C37" s="6" t="s">
        <v>62</v>
      </c>
      <c r="D37" s="7" t="s">
        <v>63</v>
      </c>
      <c r="E37" s="8" t="s">
        <v>64</v>
      </c>
      <c r="F37" s="9" t="s">
        <v>65</v>
      </c>
      <c r="G37" s="19"/>
      <c r="H37" s="19"/>
      <c r="I37" s="19"/>
      <c r="J37" s="19"/>
      <c r="K37" s="20">
        <v>100000</v>
      </c>
    </row>
    <row r="38" spans="1:11" ht="48" customHeight="1" thickBot="1" x14ac:dyDescent="0.35">
      <c r="A38" s="5">
        <f t="shared" si="0"/>
        <v>36</v>
      </c>
      <c r="B38" s="30" t="s">
        <v>92</v>
      </c>
      <c r="C38" s="6" t="s">
        <v>62</v>
      </c>
      <c r="D38" s="7" t="s">
        <v>66</v>
      </c>
      <c r="E38" s="6"/>
      <c r="F38" s="7"/>
      <c r="G38" s="19"/>
      <c r="H38" s="19"/>
      <c r="I38" s="19">
        <v>500000</v>
      </c>
      <c r="J38" s="19">
        <v>100000</v>
      </c>
      <c r="K38" s="20">
        <v>100000</v>
      </c>
    </row>
    <row r="39" spans="1:11" ht="17.25" customHeight="1" thickBot="1" x14ac:dyDescent="0.35">
      <c r="A39" s="21"/>
      <c r="B39" s="21"/>
      <c r="C39" s="21"/>
      <c r="D39" s="22"/>
      <c r="E39" s="23"/>
      <c r="F39" s="24" t="s">
        <v>67</v>
      </c>
      <c r="G39" s="25">
        <f>SUM(G3:G38)</f>
        <v>963150</v>
      </c>
      <c r="H39" s="25">
        <f>SUM(H3:H38)</f>
        <v>2810000</v>
      </c>
      <c r="I39" s="25">
        <f>SUM(I3:I38)</f>
        <v>8690000</v>
      </c>
      <c r="J39" s="25">
        <f>SUM(J3:J38)</f>
        <v>10340000</v>
      </c>
      <c r="K39" s="25">
        <f>SUM(K3:K38)</f>
        <v>12930000</v>
      </c>
    </row>
    <row r="40" spans="1:11" x14ac:dyDescent="0.3">
      <c r="D40" s="4"/>
      <c r="F40" s="4"/>
    </row>
    <row r="41" spans="1:11" x14ac:dyDescent="0.3">
      <c r="D41" s="4"/>
      <c r="F41" s="4"/>
    </row>
    <row r="42" spans="1:11" x14ac:dyDescent="0.3">
      <c r="D42" s="4"/>
      <c r="F42" s="4"/>
    </row>
    <row r="43" spans="1:11" x14ac:dyDescent="0.3">
      <c r="D43" s="4"/>
      <c r="F43" s="4"/>
    </row>
    <row r="44" spans="1:11" x14ac:dyDescent="0.3">
      <c r="D44" s="4"/>
      <c r="F44" s="4"/>
    </row>
    <row r="45" spans="1:11" x14ac:dyDescent="0.3">
      <c r="D45" s="4"/>
      <c r="F45" s="4"/>
    </row>
    <row r="46" spans="1:11" x14ac:dyDescent="0.3">
      <c r="D46" s="4"/>
      <c r="F46" s="4"/>
    </row>
    <row r="47" spans="1:11" x14ac:dyDescent="0.3">
      <c r="D47" s="4"/>
      <c r="F47" s="4"/>
    </row>
    <row r="48" spans="1:11" x14ac:dyDescent="0.3">
      <c r="D48" s="4"/>
      <c r="F48" s="4"/>
    </row>
    <row r="49" spans="4:6" x14ac:dyDescent="0.3">
      <c r="D49" s="4"/>
      <c r="F49" s="4"/>
    </row>
    <row r="50" spans="4:6" x14ac:dyDescent="0.3">
      <c r="D50" s="4"/>
      <c r="F50" s="4"/>
    </row>
    <row r="51" spans="4:6" x14ac:dyDescent="0.3">
      <c r="D51" s="4"/>
      <c r="F51" s="4"/>
    </row>
    <row r="52" spans="4:6" x14ac:dyDescent="0.3">
      <c r="D52" s="4"/>
    </row>
    <row r="53" spans="4:6" x14ac:dyDescent="0.3">
      <c r="D53" s="4"/>
    </row>
    <row r="54" spans="4:6" x14ac:dyDescent="0.3">
      <c r="D54" s="4"/>
    </row>
    <row r="55" spans="4:6" x14ac:dyDescent="0.3">
      <c r="D55" s="4"/>
    </row>
    <row r="56" spans="4:6" x14ac:dyDescent="0.3">
      <c r="D56" s="4"/>
    </row>
    <row r="57" spans="4:6" x14ac:dyDescent="0.3">
      <c r="D57" s="4"/>
    </row>
    <row r="58" spans="4:6" x14ac:dyDescent="0.3">
      <c r="D58" s="4"/>
    </row>
    <row r="59" spans="4:6" x14ac:dyDescent="0.3">
      <c r="D59" s="4"/>
    </row>
    <row r="60" spans="4:6" x14ac:dyDescent="0.3">
      <c r="D60" s="4"/>
    </row>
    <row r="61" spans="4:6" x14ac:dyDescent="0.3">
      <c r="D61" s="4"/>
    </row>
    <row r="62" spans="4:6" x14ac:dyDescent="0.3">
      <c r="D62" s="4"/>
    </row>
    <row r="63" spans="4:6" x14ac:dyDescent="0.3">
      <c r="D63" s="4"/>
    </row>
    <row r="64" spans="4:6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</sheetData>
  <mergeCells count="1">
    <mergeCell ref="A1:K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Olinka Gjigaš</dc:creator>
  <cp:keywords/>
  <dc:description/>
  <cp:lastModifiedBy>Računovostvo</cp:lastModifiedBy>
  <cp:revision/>
  <cp:lastPrinted>2021-12-06T11:12:56Z</cp:lastPrinted>
  <dcterms:created xsi:type="dcterms:W3CDTF">2021-11-16T08:36:16Z</dcterms:created>
  <dcterms:modified xsi:type="dcterms:W3CDTF">2021-12-06T12:15:10Z</dcterms:modified>
  <cp:category/>
  <cp:contentStatus/>
</cp:coreProperties>
</file>