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OPĆINA JUO\1- 2023 ARHIVA\Javna nabava\Komunalne djelatnosti\Javna rasvjeta\"/>
    </mc:Choice>
  </mc:AlternateContent>
  <xr:revisionPtr revIDLastSave="0" documentId="8_{2E8FB368-0F83-4322-9385-FD6DE507B6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3" i="1"/>
  <c r="F46" i="1"/>
  <c r="F45" i="1"/>
  <c r="F44" i="1"/>
  <c r="F43" i="1"/>
  <c r="F42" i="1"/>
  <c r="F41" i="1"/>
  <c r="F40" i="1"/>
  <c r="F39" i="1"/>
  <c r="F38" i="1"/>
  <c r="F37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7" i="1" l="1"/>
  <c r="F48" i="1" s="1"/>
  <c r="F49" i="1" s="1"/>
</calcChain>
</file>

<file path=xl/sharedStrings.xml><?xml version="1.0" encoding="utf-8"?>
<sst xmlns="http://schemas.openxmlformats.org/spreadsheetml/2006/main" count="135" uniqueCount="100">
  <si>
    <t>Rbr.</t>
  </si>
  <si>
    <t>Jed.mjera</t>
  </si>
  <si>
    <t>1.</t>
  </si>
  <si>
    <t>2.</t>
  </si>
  <si>
    <t>3.</t>
  </si>
  <si>
    <t>(mjesto i datum)</t>
  </si>
  <si>
    <t>M.P.</t>
  </si>
  <si>
    <t>kom</t>
  </si>
  <si>
    <t>Prilog 2.</t>
  </si>
  <si>
    <t>za održavanje javne rasvjete na području Općine Kalnik</t>
  </si>
  <si>
    <t xml:space="preserve">TRŠKOVNIK </t>
  </si>
  <si>
    <t>Količina</t>
  </si>
  <si>
    <t>Jedinična cijena u EUR
 (bez PDV-a)</t>
  </si>
  <si>
    <t>Ukupan iznos u EUR
 (bez PDV-a)</t>
  </si>
  <si>
    <t xml:space="preserve">                                                                              UKUPNI IZNOS bez PDV-a:</t>
  </si>
  <si>
    <t xml:space="preserve">    </t>
  </si>
  <si>
    <t xml:space="preserve"> ODGOVORNA OSOBA PONUDITELJA:</t>
  </si>
  <si>
    <t xml:space="preserve">                                                                                                                      PDV: </t>
  </si>
  <si>
    <t xml:space="preserve">                                                                                                       SVEUKUPNO:</t>
  </si>
  <si>
    <t xml:space="preserve">Hidraulična platforma                 </t>
  </si>
  <si>
    <t>h</t>
  </si>
  <si>
    <t xml:space="preserve">Prijevoz  hidraulične platforme                   </t>
  </si>
  <si>
    <t>km</t>
  </si>
  <si>
    <t>Radni sat elektro montera</t>
  </si>
  <si>
    <t>m</t>
  </si>
  <si>
    <t>5.</t>
  </si>
  <si>
    <t>6.</t>
  </si>
  <si>
    <t>7.</t>
  </si>
  <si>
    <t>8.</t>
  </si>
  <si>
    <t>LED solarana svjetiljka</t>
  </si>
  <si>
    <t>10.</t>
  </si>
  <si>
    <t>15.</t>
  </si>
  <si>
    <t>Izolir traka PVC</t>
  </si>
  <si>
    <t>Raychem cijev 10/3</t>
  </si>
  <si>
    <t>Raychem cijev 16/5</t>
  </si>
  <si>
    <t>Raychem cijev 25/8</t>
  </si>
  <si>
    <t>Sitni spojni i montažni materijal</t>
  </si>
  <si>
    <t>pauš.</t>
  </si>
  <si>
    <t>LED svjetiljka 30W E+STARS S ili jednakovrijedno</t>
  </si>
  <si>
    <t>Reflektor LED 30 W</t>
  </si>
  <si>
    <t>Žarulja LED 30W</t>
  </si>
  <si>
    <t>Kabel PGP 3x1,5</t>
  </si>
  <si>
    <t>Kabel PGP 4x6</t>
  </si>
  <si>
    <t>Kabel PPOO 3x1,5</t>
  </si>
  <si>
    <t>Spojnica brza</t>
  </si>
  <si>
    <t>Spojnica za sajlu</t>
  </si>
  <si>
    <t>Zaštitna cijev za kabel</t>
  </si>
  <si>
    <t xml:space="preserve">Grlo E 27 </t>
  </si>
  <si>
    <t xml:space="preserve">Grlo E 40 </t>
  </si>
  <si>
    <t>Kabel PGP 3x2,5</t>
  </si>
  <si>
    <t>Kabel PPOO 4x6</t>
  </si>
  <si>
    <t xml:space="preserve">Zatezna stezaljka za SKS  </t>
  </si>
  <si>
    <t xml:space="preserve">Ovjesna stezaljka za SKS  </t>
  </si>
  <si>
    <t>Nosač- obujmica za SKS</t>
  </si>
  <si>
    <t>Prekidač OG IP44 250V</t>
  </si>
  <si>
    <t>Zaštittno staklo za VSS lampu</t>
  </si>
  <si>
    <t>Razvodna kutija 100x100x50</t>
  </si>
  <si>
    <t>FID sklopka 4 polan, In=40A, Ian=300mA</t>
  </si>
  <si>
    <t>ELM čahura 6mm</t>
  </si>
  <si>
    <t>Mehanički programator vremena, timer</t>
  </si>
  <si>
    <t>Set pribora za produžni kabel 16A250V</t>
  </si>
  <si>
    <t>Sajla</t>
  </si>
  <si>
    <t>Plastična vezica</t>
  </si>
  <si>
    <t>Utikač</t>
  </si>
  <si>
    <t>Utičnica</t>
  </si>
  <si>
    <t>4.</t>
  </si>
  <si>
    <t>9.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</si>
  <si>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</si>
  <si>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</si>
  <si>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</si>
  <si>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</si>
  <si>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</si>
  <si>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</si>
  <si>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</si>
  <si>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</si>
  <si>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</si>
  <si>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</si>
  <si>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</si>
  <si>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</si>
  <si>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</si>
  <si>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</si>
  <si>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</si>
  <si>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</si>
  <si>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</si>
  <si>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</si>
  <si>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</si>
  <si>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</si>
  <si>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</si>
  <si>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</si>
  <si>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</si>
  <si>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</si>
  <si>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</si>
  <si>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</si>
  <si>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</si>
  <si>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Spojnica DPZ-2 za SKS</t>
  </si>
  <si>
    <t>Kabel PPOO 3x,2,5</t>
  </si>
  <si>
    <t>Nosač za svjetiljku</t>
  </si>
  <si>
    <t>Osugurač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</si>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</sst>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4" fontId="1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4" fontId="1" fillId="0" borderId="1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topLeftCell="A31" zoomScaleNormal="100" workbookViewId="0">
      <selection activeCell="J45" sqref="J45"/>
    </sheetView>
  </sheetViews>
  <sheetFormatPr defaultColWidth="9.109375" defaultRowHeight="13.8" x14ac:dyDescent="0.25"/>
  <cols>
    <col min="1" max="1" width="5.33203125" style="1" customWidth="1"/>
    <col min="2" max="2" width="39.33203125" style="1" customWidth="1"/>
    <col min="3" max="3" width="9.6640625" style="3" customWidth="1"/>
    <col min="4" max="4" width="7.88671875" style="3" customWidth="1"/>
    <col min="5" max="5" width="12.21875" style="1" customWidth="1"/>
    <col min="6" max="6" width="12.33203125" style="1" customWidth="1"/>
    <col min="7" max="7" width="17.33203125" style="1" customWidth="1"/>
    <col min="8" max="16384" width="9.109375" style="1"/>
  </cols>
  <sheetData>
    <row r="1" spans="1:9" ht="16.2" x14ac:dyDescent="0.35">
      <c r="B1" s="7" t="s">
        <v>8</v>
      </c>
      <c r="I1" s="4"/>
    </row>
    <row r="2" spans="1:9" ht="9" customHeight="1" x14ac:dyDescent="0.35">
      <c r="B2" s="7"/>
      <c r="I2" s="4"/>
    </row>
    <row r="3" spans="1:9" ht="16.2" x14ac:dyDescent="0.35">
      <c r="B3" s="19" t="s">
        <v>10</v>
      </c>
      <c r="C3" s="20"/>
      <c r="D3" s="20"/>
      <c r="E3" s="20"/>
      <c r="F3" s="20"/>
      <c r="I3" s="4"/>
    </row>
    <row r="4" spans="1:9" ht="16.2" x14ac:dyDescent="0.35">
      <c r="B4" s="19" t="s">
        <v>9</v>
      </c>
      <c r="C4" s="20"/>
      <c r="D4" s="20"/>
      <c r="E4" s="20"/>
      <c r="F4" s="20"/>
      <c r="I4" s="4"/>
    </row>
    <row r="5" spans="1:9" ht="15" customHeight="1" x14ac:dyDescent="0.25"/>
    <row r="6" spans="1:9" s="3" customFormat="1" ht="40.200000000000003" customHeight="1" x14ac:dyDescent="0.3">
      <c r="A6" s="9" t="s">
        <v>0</v>
      </c>
      <c r="B6" s="10"/>
      <c r="C6" s="11" t="s">
        <v>1</v>
      </c>
      <c r="D6" s="11" t="s">
        <v>11</v>
      </c>
      <c r="E6" s="11" t="s">
        <v>12</v>
      </c>
      <c r="F6" s="11" t="s">
        <v>13</v>
      </c>
    </row>
    <row r="7" spans="1:9" ht="18" customHeight="1" x14ac:dyDescent="0.25">
      <c r="A7" s="14" t="s">
        <v>2</v>
      </c>
      <c r="B7" s="2" t="s">
        <v>19</v>
      </c>
      <c r="C7" s="8" t="s">
        <v>20</v>
      </c>
      <c r="D7" s="8">
        <v>24</v>
      </c>
      <c r="E7" s="14"/>
      <c r="F7" s="28">
        <f t="shared" ref="F7:F46" si="0">SUM(D7*E7)</f>
        <v>0</v>
      </c>
    </row>
    <row r="8" spans="1:9" ht="17.399999999999999" customHeight="1" x14ac:dyDescent="0.25">
      <c r="A8" s="14" t="s">
        <v>3</v>
      </c>
      <c r="B8" s="2" t="s">
        <v>21</v>
      </c>
      <c r="C8" s="8" t="s">
        <v>22</v>
      </c>
      <c r="D8" s="8">
        <v>327</v>
      </c>
      <c r="E8" s="14"/>
      <c r="F8" s="28">
        <f t="shared" si="0"/>
        <v>0</v>
      </c>
    </row>
    <row r="9" spans="1:9" ht="17.399999999999999" customHeight="1" x14ac:dyDescent="0.25">
      <c r="A9" s="14" t="s">
        <v>4</v>
      </c>
      <c r="B9" s="2" t="s">
        <v>23</v>
      </c>
      <c r="C9" s="8" t="s">
        <v>20</v>
      </c>
      <c r="D9" s="8">
        <v>50</v>
      </c>
      <c r="E9" s="14"/>
      <c r="F9" s="28">
        <f t="shared" si="0"/>
        <v>0</v>
      </c>
    </row>
    <row r="10" spans="1:9" ht="28.2" customHeight="1" x14ac:dyDescent="0.25">
      <c r="A10" s="14" t="s">
        <v>65</v>
      </c>
      <c r="B10" s="2" t="s">
        <v>38</v>
      </c>
      <c r="C10" s="8" t="s">
        <v>7</v>
      </c>
      <c r="D10" s="8">
        <v>5</v>
      </c>
      <c r="E10" s="14"/>
      <c r="F10" s="28">
        <f t="shared" si="0"/>
        <v>0</v>
      </c>
    </row>
    <row r="11" spans="1:9" ht="18" customHeight="1" x14ac:dyDescent="0.25">
      <c r="A11" s="14" t="s">
        <v>25</v>
      </c>
      <c r="B11" s="2" t="s">
        <v>29</v>
      </c>
      <c r="C11" s="8" t="s">
        <v>7</v>
      </c>
      <c r="D11" s="8">
        <v>3</v>
      </c>
      <c r="E11" s="14"/>
      <c r="F11" s="28">
        <f t="shared" si="0"/>
        <v>0</v>
      </c>
    </row>
    <row r="12" spans="1:9" ht="19.8" customHeight="1" x14ac:dyDescent="0.25">
      <c r="A12" s="14" t="s">
        <v>26</v>
      </c>
      <c r="B12" s="2" t="s">
        <v>39</v>
      </c>
      <c r="C12" s="8" t="s">
        <v>7</v>
      </c>
      <c r="D12" s="8">
        <v>3</v>
      </c>
      <c r="E12" s="14"/>
      <c r="F12" s="28">
        <f t="shared" si="0"/>
        <v>0</v>
      </c>
    </row>
    <row r="13" spans="1:9" ht="19.2" customHeight="1" x14ac:dyDescent="0.25">
      <c r="A13" s="14" t="s">
        <v>27</v>
      </c>
      <c r="B13" s="2" t="s">
        <v>40</v>
      </c>
      <c r="C13" s="8" t="s">
        <v>7</v>
      </c>
      <c r="D13" s="8">
        <v>40</v>
      </c>
      <c r="E13" s="14"/>
      <c r="F13" s="28">
        <f t="shared" si="0"/>
        <v>0</v>
      </c>
    </row>
    <row r="14" spans="1:9" ht="18" customHeight="1" x14ac:dyDescent="0.25">
      <c r="A14" s="14" t="s">
        <v>28</v>
      </c>
      <c r="B14" s="2" t="s">
        <v>47</v>
      </c>
      <c r="C14" s="8" t="s">
        <v>7</v>
      </c>
      <c r="D14" s="8">
        <v>10</v>
      </c>
      <c r="E14" s="14"/>
      <c r="F14" s="28">
        <f t="shared" si="0"/>
        <v>0</v>
      </c>
    </row>
    <row r="15" spans="1:9" ht="19.2" customHeight="1" x14ac:dyDescent="0.25">
      <c r="A15" s="14" t="s">
        <v>66</v>
      </c>
      <c r="B15" s="2" t="s">
        <v>48</v>
      </c>
      <c r="C15" s="8" t="s">
        <v>7</v>
      </c>
      <c r="D15" s="8">
        <v>1</v>
      </c>
      <c r="E15" s="14"/>
      <c r="F15" s="28">
        <f t="shared" si="0"/>
        <v>0</v>
      </c>
    </row>
    <row r="16" spans="1:9" ht="17.399999999999999" customHeight="1" x14ac:dyDescent="0.25">
      <c r="A16" s="14" t="s">
        <v>30</v>
      </c>
      <c r="B16" s="2" t="s">
        <v>43</v>
      </c>
      <c r="C16" s="8" t="s">
        <v>24</v>
      </c>
      <c r="D16" s="8">
        <v>15</v>
      </c>
      <c r="E16" s="14"/>
      <c r="F16" s="28">
        <f t="shared" si="0"/>
        <v>0</v>
      </c>
    </row>
    <row r="17" spans="1:6" ht="16.8" customHeight="1" x14ac:dyDescent="0.25">
      <c r="A17" s="14" t="s">
        <v>67</v>
      </c>
      <c r="B17" s="2" t="s">
        <v>95</v>
      </c>
      <c r="C17" s="8" t="s">
        <v>24</v>
      </c>
      <c r="D17" s="8">
        <v>1</v>
      </c>
      <c r="E17" s="14"/>
      <c r="F17" s="28">
        <f t="shared" si="0"/>
        <v>0</v>
      </c>
    </row>
    <row r="18" spans="1:6" ht="16.8" customHeight="1" x14ac:dyDescent="0.25">
      <c r="A18" s="14" t="s">
        <v>68</v>
      </c>
      <c r="B18" s="2" t="s">
        <v>50</v>
      </c>
      <c r="C18" s="8" t="s">
        <v>24</v>
      </c>
      <c r="D18" s="8">
        <v>1</v>
      </c>
      <c r="E18" s="14"/>
      <c r="F18" s="28">
        <f t="shared" si="0"/>
        <v>0</v>
      </c>
    </row>
    <row r="19" spans="1:6" ht="17.399999999999999" customHeight="1" x14ac:dyDescent="0.25">
      <c r="A19" s="14" t="s">
        <v>69</v>
      </c>
      <c r="B19" s="2" t="s">
        <v>41</v>
      </c>
      <c r="C19" s="8" t="s">
        <v>24</v>
      </c>
      <c r="D19" s="8">
        <v>30</v>
      </c>
      <c r="E19" s="14"/>
      <c r="F19" s="28">
        <f t="shared" si="0"/>
        <v>0</v>
      </c>
    </row>
    <row r="20" spans="1:6" ht="16.8" customHeight="1" x14ac:dyDescent="0.25">
      <c r="A20" s="14" t="s">
        <v>70</v>
      </c>
      <c r="B20" s="2" t="s">
        <v>49</v>
      </c>
      <c r="C20" s="8" t="s">
        <v>24</v>
      </c>
      <c r="D20" s="8">
        <v>30</v>
      </c>
      <c r="E20" s="14"/>
      <c r="F20" s="28">
        <f t="shared" si="0"/>
        <v>0</v>
      </c>
    </row>
    <row r="21" spans="1:6" ht="16.8" customHeight="1" x14ac:dyDescent="0.25">
      <c r="A21" s="14" t="s">
        <v>31</v>
      </c>
      <c r="B21" s="2" t="s">
        <v>42</v>
      </c>
      <c r="C21" s="8" t="s">
        <v>24</v>
      </c>
      <c r="D21" s="8">
        <v>10</v>
      </c>
      <c r="E21" s="14"/>
      <c r="F21" s="28">
        <f t="shared" si="0"/>
        <v>0</v>
      </c>
    </row>
    <row r="22" spans="1:6" ht="16.2" customHeight="1" x14ac:dyDescent="0.25">
      <c r="A22" s="14" t="s">
        <v>71</v>
      </c>
      <c r="B22" s="2" t="s">
        <v>33</v>
      </c>
      <c r="C22" s="8" t="s">
        <v>7</v>
      </c>
      <c r="D22" s="8">
        <v>1</v>
      </c>
      <c r="E22" s="14"/>
      <c r="F22" s="28">
        <f t="shared" si="0"/>
        <v>0</v>
      </c>
    </row>
    <row r="23" spans="1:6" ht="18" customHeight="1" x14ac:dyDescent="0.25">
      <c r="A23" s="14" t="s">
        <v>72</v>
      </c>
      <c r="B23" s="2" t="s">
        <v>34</v>
      </c>
      <c r="C23" s="8" t="s">
        <v>7</v>
      </c>
      <c r="D23" s="8">
        <v>1</v>
      </c>
      <c r="E23" s="14"/>
      <c r="F23" s="28">
        <f t="shared" si="0"/>
        <v>0</v>
      </c>
    </row>
    <row r="24" spans="1:6" ht="16.2" customHeight="1" x14ac:dyDescent="0.25">
      <c r="A24" s="14" t="s">
        <v>73</v>
      </c>
      <c r="B24" s="2" t="s">
        <v>35</v>
      </c>
      <c r="C24" s="8" t="s">
        <v>7</v>
      </c>
      <c r="D24" s="8">
        <v>1</v>
      </c>
      <c r="E24" s="14"/>
      <c r="F24" s="28">
        <f t="shared" si="0"/>
        <v>0</v>
      </c>
    </row>
    <row r="25" spans="1:6" ht="16.2" customHeight="1" x14ac:dyDescent="0.25">
      <c r="A25" s="14" t="s">
        <v>74</v>
      </c>
      <c r="B25" s="2" t="s">
        <v>46</v>
      </c>
      <c r="C25" s="8" t="s">
        <v>24</v>
      </c>
      <c r="D25" s="8">
        <v>12</v>
      </c>
      <c r="E25" s="14"/>
      <c r="F25" s="28">
        <f t="shared" si="0"/>
        <v>0</v>
      </c>
    </row>
    <row r="26" spans="1:6" ht="18" customHeight="1" x14ac:dyDescent="0.25">
      <c r="A26" s="14" t="s">
        <v>75</v>
      </c>
      <c r="B26" s="2" t="s">
        <v>94</v>
      </c>
      <c r="C26" s="8" t="s">
        <v>7</v>
      </c>
      <c r="D26" s="8">
        <v>2</v>
      </c>
      <c r="E26" s="14"/>
      <c r="F26" s="28">
        <f t="shared" si="0"/>
        <v>0</v>
      </c>
    </row>
    <row r="27" spans="1:6" ht="16.8" customHeight="1" x14ac:dyDescent="0.25">
      <c r="A27" s="14" t="s">
        <v>76</v>
      </c>
      <c r="B27" s="2" t="s">
        <v>44</v>
      </c>
      <c r="C27" s="8" t="s">
        <v>7</v>
      </c>
      <c r="D27" s="8">
        <v>55</v>
      </c>
      <c r="E27" s="14"/>
      <c r="F27" s="28">
        <f t="shared" si="0"/>
        <v>0</v>
      </c>
    </row>
    <row r="28" spans="1:6" ht="18" customHeight="1" x14ac:dyDescent="0.25">
      <c r="A28" s="14" t="s">
        <v>77</v>
      </c>
      <c r="B28" s="2" t="s">
        <v>45</v>
      </c>
      <c r="C28" s="8" t="s">
        <v>7</v>
      </c>
      <c r="D28" s="8">
        <v>8</v>
      </c>
      <c r="E28" s="14"/>
      <c r="F28" s="28">
        <f t="shared" si="0"/>
        <v>0</v>
      </c>
    </row>
    <row r="29" spans="1:6" ht="18" customHeight="1" x14ac:dyDescent="0.25">
      <c r="A29" s="14" t="s">
        <v>78</v>
      </c>
      <c r="B29" s="2" t="s">
        <v>61</v>
      </c>
      <c r="C29" s="8" t="s">
        <v>24</v>
      </c>
      <c r="D29" s="8">
        <v>30</v>
      </c>
      <c r="E29" s="14"/>
      <c r="F29" s="28">
        <f t="shared" si="0"/>
        <v>0</v>
      </c>
    </row>
    <row r="30" spans="1:6" ht="17.399999999999999" customHeight="1" x14ac:dyDescent="0.25">
      <c r="A30" s="14" t="s">
        <v>79</v>
      </c>
      <c r="B30" s="2" t="s">
        <v>51</v>
      </c>
      <c r="C30" s="8" t="s">
        <v>7</v>
      </c>
      <c r="D30" s="8">
        <v>2</v>
      </c>
      <c r="E30" s="14"/>
      <c r="F30" s="28">
        <f t="shared" si="0"/>
        <v>0</v>
      </c>
    </row>
    <row r="31" spans="1:6" ht="19.2" customHeight="1" x14ac:dyDescent="0.25">
      <c r="A31" s="14" t="s">
        <v>80</v>
      </c>
      <c r="B31" s="2" t="s">
        <v>52</v>
      </c>
      <c r="C31" s="8" t="s">
        <v>7</v>
      </c>
      <c r="D31" s="8">
        <v>2</v>
      </c>
      <c r="E31" s="14"/>
      <c r="F31" s="28">
        <f t="shared" si="0"/>
        <v>0</v>
      </c>
    </row>
    <row r="32" spans="1:6" ht="18.600000000000001" customHeight="1" x14ac:dyDescent="0.25">
      <c r="A32" s="14" t="s">
        <v>81</v>
      </c>
      <c r="B32" s="2" t="s">
        <v>53</v>
      </c>
      <c r="C32" s="8" t="s">
        <v>7</v>
      </c>
      <c r="D32" s="8">
        <v>2</v>
      </c>
      <c r="E32" s="14"/>
      <c r="F32" s="28">
        <f t="shared" si="0"/>
        <v>0</v>
      </c>
    </row>
    <row r="33" spans="1:6" ht="18.600000000000001" customHeight="1" x14ac:dyDescent="0.25">
      <c r="A33" s="14" t="s">
        <v>82</v>
      </c>
      <c r="B33" s="2" t="s">
        <v>96</v>
      </c>
      <c r="C33" s="8" t="s">
        <v>7</v>
      </c>
      <c r="D33" s="8">
        <v>2</v>
      </c>
      <c r="E33" s="14"/>
      <c r="F33" s="28">
        <f t="shared" si="0"/>
        <v>0</v>
      </c>
    </row>
    <row r="34" spans="1:6" ht="18" customHeight="1" x14ac:dyDescent="0.25">
      <c r="A34" s="14" t="s">
        <v>83</v>
      </c>
      <c r="B34" s="2" t="s">
        <v>58</v>
      </c>
      <c r="C34" s="8" t="s">
        <v>7</v>
      </c>
      <c r="D34" s="8">
        <v>8</v>
      </c>
      <c r="E34" s="14"/>
      <c r="F34" s="28">
        <f t="shared" si="0"/>
        <v>0</v>
      </c>
    </row>
    <row r="35" spans="1:6" ht="19.8" customHeight="1" x14ac:dyDescent="0.25">
      <c r="A35" s="14" t="s">
        <v>84</v>
      </c>
      <c r="B35" s="2" t="s">
        <v>54</v>
      </c>
      <c r="C35" s="8" t="s">
        <v>7</v>
      </c>
      <c r="D35" s="8">
        <v>2</v>
      </c>
      <c r="E35" s="14"/>
      <c r="F35" s="28">
        <f t="shared" si="0"/>
        <v>0</v>
      </c>
    </row>
    <row r="36" spans="1:6" ht="19.8" customHeight="1" x14ac:dyDescent="0.25">
      <c r="A36" s="14" t="s">
        <v>85</v>
      </c>
      <c r="B36" s="2" t="s">
        <v>97</v>
      </c>
      <c r="C36" s="8" t="s">
        <v>7</v>
      </c>
      <c r="D36" s="8">
        <v>10</v>
      </c>
      <c r="E36" s="14"/>
      <c r="F36" s="28">
        <f t="shared" si="0"/>
        <v>0</v>
      </c>
    </row>
    <row r="37" spans="1:6" ht="19.8" customHeight="1" x14ac:dyDescent="0.25">
      <c r="A37" s="14" t="s">
        <v>86</v>
      </c>
      <c r="B37" s="2" t="s">
        <v>55</v>
      </c>
      <c r="C37" s="8" t="s">
        <v>7</v>
      </c>
      <c r="D37" s="8">
        <v>3</v>
      </c>
      <c r="E37" s="14"/>
      <c r="F37" s="28">
        <f t="shared" si="0"/>
        <v>0</v>
      </c>
    </row>
    <row r="38" spans="1:6" ht="19.2" customHeight="1" x14ac:dyDescent="0.25">
      <c r="A38" s="14" t="s">
        <v>87</v>
      </c>
      <c r="B38" s="2" t="s">
        <v>56</v>
      </c>
      <c r="C38" s="8" t="s">
        <v>7</v>
      </c>
      <c r="D38" s="8">
        <v>2</v>
      </c>
      <c r="E38" s="14"/>
      <c r="F38" s="28">
        <f t="shared" si="0"/>
        <v>0</v>
      </c>
    </row>
    <row r="39" spans="1:6" ht="19.8" customHeight="1" x14ac:dyDescent="0.25">
      <c r="A39" s="14" t="s">
        <v>88</v>
      </c>
      <c r="B39" s="2" t="s">
        <v>59</v>
      </c>
      <c r="C39" s="8" t="s">
        <v>7</v>
      </c>
      <c r="D39" s="8">
        <v>3</v>
      </c>
      <c r="E39" s="14"/>
      <c r="F39" s="28">
        <f t="shared" si="0"/>
        <v>0</v>
      </c>
    </row>
    <row r="40" spans="1:6" ht="18.600000000000001" customHeight="1" x14ac:dyDescent="0.25">
      <c r="A40" s="14" t="s">
        <v>89</v>
      </c>
      <c r="B40" s="2" t="s">
        <v>57</v>
      </c>
      <c r="C40" s="8" t="s">
        <v>7</v>
      </c>
      <c r="D40" s="8">
        <v>1</v>
      </c>
      <c r="E40" s="14"/>
      <c r="F40" s="28">
        <f t="shared" si="0"/>
        <v>0</v>
      </c>
    </row>
    <row r="41" spans="1:6" ht="18" customHeight="1" x14ac:dyDescent="0.25">
      <c r="A41" s="14" t="s">
        <v>90</v>
      </c>
      <c r="B41" s="2" t="s">
        <v>60</v>
      </c>
      <c r="C41" s="8" t="s">
        <v>7</v>
      </c>
      <c r="D41" s="8">
        <v>2</v>
      </c>
      <c r="E41" s="14"/>
      <c r="F41" s="28">
        <f t="shared" si="0"/>
        <v>0</v>
      </c>
    </row>
    <row r="42" spans="1:6" ht="17.399999999999999" customHeight="1" x14ac:dyDescent="0.25">
      <c r="A42" s="14" t="s">
        <v>91</v>
      </c>
      <c r="B42" s="2" t="s">
        <v>62</v>
      </c>
      <c r="C42" s="8" t="s">
        <v>7</v>
      </c>
      <c r="D42" s="8">
        <v>40</v>
      </c>
      <c r="E42" s="14"/>
      <c r="F42" s="28">
        <f t="shared" si="0"/>
        <v>0</v>
      </c>
    </row>
    <row r="43" spans="1:6" ht="18.600000000000001" customHeight="1" x14ac:dyDescent="0.25">
      <c r="A43" s="14" t="s">
        <v>92</v>
      </c>
      <c r="B43" s="2" t="s">
        <v>63</v>
      </c>
      <c r="C43" s="8" t="s">
        <v>7</v>
      </c>
      <c r="D43" s="8">
        <v>2</v>
      </c>
      <c r="E43" s="14"/>
      <c r="F43" s="28">
        <f t="shared" si="0"/>
        <v>0</v>
      </c>
    </row>
    <row r="44" spans="1:6" ht="19.2" customHeight="1" x14ac:dyDescent="0.25">
      <c r="A44" s="14" t="s">
        <v>93</v>
      </c>
      <c r="B44" s="2" t="s">
        <v>64</v>
      </c>
      <c r="C44" s="8" t="s">
        <v>7</v>
      </c>
      <c r="D44" s="8">
        <v>2</v>
      </c>
      <c r="E44" s="14"/>
      <c r="F44" s="28">
        <f t="shared" si="0"/>
        <v>0</v>
      </c>
    </row>
    <row r="45" spans="1:6" ht="18.600000000000001" customHeight="1" x14ac:dyDescent="0.25">
      <c r="A45" s="14" t="s">
        <v>98</v>
      </c>
      <c r="B45" s="2" t="s">
        <v>32</v>
      </c>
      <c r="C45" s="8" t="s">
        <v>7</v>
      </c>
      <c r="D45" s="8">
        <v>5</v>
      </c>
      <c r="E45" s="14"/>
      <c r="F45" s="28">
        <f t="shared" si="0"/>
        <v>0</v>
      </c>
    </row>
    <row r="46" spans="1:6" ht="18" customHeight="1" x14ac:dyDescent="0.25">
      <c r="A46" s="14" t="s">
        <v>99</v>
      </c>
      <c r="B46" s="2" t="s">
        <v>36</v>
      </c>
      <c r="C46" s="8" t="s">
        <v>37</v>
      </c>
      <c r="D46" s="15">
        <v>5</v>
      </c>
      <c r="E46" s="16"/>
      <c r="F46" s="6">
        <f t="shared" si="0"/>
        <v>0</v>
      </c>
    </row>
    <row r="47" spans="1:6" ht="14.4" x14ac:dyDescent="0.3">
      <c r="A47" s="21" t="s">
        <v>14</v>
      </c>
      <c r="B47" s="21"/>
      <c r="C47" s="21"/>
      <c r="D47" s="22"/>
      <c r="E47" s="22"/>
      <c r="F47" s="6">
        <f>SUM(F7:F46)</f>
        <v>0</v>
      </c>
    </row>
    <row r="48" spans="1:6" ht="14.4" x14ac:dyDescent="0.3">
      <c r="A48" s="23" t="s">
        <v>17</v>
      </c>
      <c r="B48" s="24"/>
      <c r="C48" s="24"/>
      <c r="D48" s="24"/>
      <c r="E48" s="24"/>
      <c r="F48" s="6">
        <f>SUM(F47*0.25)</f>
        <v>0</v>
      </c>
    </row>
    <row r="49" spans="1:6" ht="14.4" x14ac:dyDescent="0.3">
      <c r="A49" s="23" t="s">
        <v>18</v>
      </c>
      <c r="B49" s="24"/>
      <c r="C49" s="24"/>
      <c r="D49" s="24"/>
      <c r="E49" s="24"/>
      <c r="F49" s="6">
        <f>SUM(F48+F47)</f>
        <v>0</v>
      </c>
    </row>
    <row r="54" spans="1:6" x14ac:dyDescent="0.25">
      <c r="B54" s="13"/>
    </row>
    <row r="55" spans="1:6" x14ac:dyDescent="0.25">
      <c r="B55" s="5" t="s">
        <v>5</v>
      </c>
    </row>
    <row r="56" spans="1:6" x14ac:dyDescent="0.25">
      <c r="B56" s="5"/>
    </row>
    <row r="57" spans="1:6" x14ac:dyDescent="0.25">
      <c r="B57" s="5"/>
    </row>
    <row r="58" spans="1:6" ht="14.4" x14ac:dyDescent="0.3">
      <c r="B58" s="5"/>
      <c r="C58" s="17" t="s">
        <v>16</v>
      </c>
      <c r="D58" s="27"/>
      <c r="E58" s="27"/>
      <c r="F58" s="27"/>
    </row>
    <row r="59" spans="1:6" x14ac:dyDescent="0.25">
      <c r="C59" s="25" t="s">
        <v>6</v>
      </c>
      <c r="D59" s="26"/>
      <c r="E59" s="26"/>
      <c r="F59" s="17"/>
    </row>
    <row r="60" spans="1:6" x14ac:dyDescent="0.25">
      <c r="C60" s="26"/>
      <c r="D60" s="26"/>
      <c r="E60" s="26"/>
      <c r="F60" s="17"/>
    </row>
    <row r="61" spans="1:6" x14ac:dyDescent="0.25">
      <c r="D61" s="12"/>
      <c r="E61" s="18" t="s">
        <v>15</v>
      </c>
      <c r="F61" s="18"/>
    </row>
  </sheetData>
  <mergeCells count="9">
    <mergeCell ref="F59:F60"/>
    <mergeCell ref="E61:F61"/>
    <mergeCell ref="B3:F3"/>
    <mergeCell ref="B4:F4"/>
    <mergeCell ref="A47:E47"/>
    <mergeCell ref="A48:E48"/>
    <mergeCell ref="A49:E49"/>
    <mergeCell ref="C59:E60"/>
    <mergeCell ref="C58:F5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TZO Kalnik</dc:creator>
  <cp:lastModifiedBy>Računovodstvo</cp:lastModifiedBy>
  <cp:lastPrinted>2023-08-25T10:32:34Z</cp:lastPrinted>
  <dcterms:created xsi:type="dcterms:W3CDTF">2016-09-08T11:50:32Z</dcterms:created>
  <dcterms:modified xsi:type="dcterms:W3CDTF">2023-08-25T10:34:45Z</dcterms:modified>
</cp:coreProperties>
</file>