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<sst xmlns="http://schemas.openxmlformats.org/spreadsheetml/2006/main" count="34" uniqueCount="34">
  <si>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Brojčana oznaka i naziv</t>
  </si>
  <si>
    <t>Indeks 4 / 2</t>
  </si>
  <si>
    <t>Indeks 4 / 3</t>
  </si>
  <si>
    <t>UKUPNO RASHODI</t>
  </si>
  <si>
    <t>01 Opće javne usluge</t>
  </si>
  <si>
    <t>011 Izvršna  i zakonodavna tijela, financijski i fiskalni poslovi, vanjski poslovi</t>
  </si>
  <si>
    <t>013 Opće usluge</t>
  </si>
  <si>
    <t>016 Opće javne usluge koje nisu drugdje svrstane</t>
  </si>
  <si>
    <t>02 Obrana</t>
  </si>
  <si>
    <t>022 Civilna obrana</t>
  </si>
  <si>
    <t>03 Javni red i sigurnost</t>
  </si>
  <si>
    <t>032 Usluge protupožarne zaštite</t>
  </si>
  <si>
    <t>036 Rashodi za javni red i sigurnost koji nisu drugdje svrstani</t>
  </si>
  <si>
    <t>04 Ekonomski poslovi</t>
  </si>
  <si>
    <t>041 Opći ekonomski, trgovački i poslovi vezani uz rad</t>
  </si>
  <si>
    <t>042 Poljoprivreda, šumarstvo, ribarstvo i lov</t>
  </si>
  <si>
    <t>06 Usluge unapređenja stanovanja i zajednice</t>
  </si>
  <si>
    <t>061 Razvoj stanovanja</t>
  </si>
  <si>
    <t>062 Razvoj zajednice</t>
  </si>
  <si>
    <t>063 Opskrba vodom</t>
  </si>
  <si>
    <t>064 Ulična rasvjeta</t>
  </si>
  <si>
    <t>08 Rekreacija, kultura i religija</t>
  </si>
  <si>
    <t>084 Religijske i druge službe zajednice</t>
  </si>
  <si>
    <t>086 Rashodi za rekreaciju, kulturu i religiju koji nisu drugdje svrstani</t>
  </si>
  <si>
    <t>09 Obrazovanje</t>
  </si>
  <si>
    <t>091 Predškolsko i osnovno obrazovanje</t>
  </si>
  <si>
    <t>10 Socijalna zaštita</t>
  </si>
  <si>
    <t>102 Starost</t>
  </si>
  <si>
    <t>104 Obitelj i djeca</t>
  </si>
  <si>
    <t>109 Aktivnosti socijalne zaštite koje nisu drugdje svrstane</t>
  </si>
  <si>
    <t>RASHODI PREMA FUNKCIJSKOJ KLASIFIKACIJI</t>
  </si>
  <si>
    <t>Tekući plan proračuna za 2023. godinu</t>
  </si>
  <si>
    <t>Ostvarenje / Izvršenje 
1.-6.2022.</t>
  </si>
  <si>
    <t>Ostavrenje / Izvršenje 1.-6.2023.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</si>
</sst>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DCD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40" fillId="3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41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1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1" fillId="0" borderId="12" xfId="0" applyNumberFormat="1" applyFont="1" applyBorder="1" applyAlignment="1" applyProtection="1">
      <alignment horizontal="center" vertical="center" wrapText="1" shrinkToFit="1" readingOrder="1"/>
      <protection/>
    </xf>
    <xf numFmtId="0" fontId="41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1" fillId="0" borderId="12" xfId="0" applyNumberFormat="1" applyFont="1" applyBorder="1" applyAlignment="1" applyProtection="1">
      <alignment horizontal="left" vertical="center" wrapText="1" shrinkToFit="1" readingOrder="1"/>
      <protection/>
    </xf>
    <xf numFmtId="4" fontId="41" fillId="0" borderId="13" xfId="0" applyNumberFormat="1" applyFont="1" applyBorder="1" applyAlignment="1" applyProtection="1">
      <alignment horizontal="right" vertical="center" wrapText="1" shrinkToFit="1" readingOrder="1"/>
      <protection/>
    </xf>
    <xf numFmtId="49" fontId="41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42" fillId="0" borderId="12" xfId="0" applyNumberFormat="1" applyFont="1" applyBorder="1" applyAlignment="1" applyProtection="1">
      <alignment horizontal="left" vertical="center" wrapText="1" shrinkToFit="1" readingOrder="1"/>
      <protection/>
    </xf>
    <xf numFmtId="4" fontId="42" fillId="0" borderId="13" xfId="0" applyNumberFormat="1" applyFont="1" applyBorder="1" applyAlignment="1" applyProtection="1">
      <alignment horizontal="right" vertical="center" wrapText="1" shrinkToFit="1" readingOrder="1"/>
      <protection/>
    </xf>
    <xf numFmtId="0" fontId="43" fillId="0" borderId="0" xfId="0" applyNumberFormat="1" applyFont="1" applyAlignment="1" applyProtection="1">
      <alignment horizontal="center" vertical="top" wrapText="1" shrinkToFit="1" readingOrder="1"/>
      <protection/>
    </xf>
    <xf numFmtId="4" fontId="41" fillId="0" borderId="13" xfId="0" applyNumberFormat="1" applyFont="1" applyBorder="1" applyAlignment="1">
      <alignment horizontal="right" vertical="center" wrapText="1" shrinkToFit="1" readingOrder="1"/>
    </xf>
    <xf numFmtId="4" fontId="42" fillId="0" borderId="13" xfId="0" applyNumberFormat="1" applyFont="1" applyBorder="1" applyAlignment="1">
      <alignment horizontal="right" vertical="center" wrapText="1" shrinkToFit="1" readingOrder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CDCD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1"/>
  <sheetViews>
    <sheetView showGridLines="0" tabSelected="1" zoomScalePageLayoutView="0" workbookViewId="0" topLeftCell="A1">
      <selection activeCell="H9" sqref="H9"/>
    </sheetView>
  </sheetViews>
  <sheetFormatPr defaultColWidth="9.140625" defaultRowHeight="15"/>
  <cols>
    <col min="1" max="1" width="32.57421875" style="0" customWidth="1"/>
    <col min="2" max="2" width="12.7109375" style="0" customWidth="1"/>
    <col min="3" max="3" width="14.7109375" style="0" customWidth="1"/>
    <col min="4" max="4" width="14.00390625" style="0" customWidth="1"/>
    <col min="5" max="6" width="5.57421875" style="0" customWidth="1"/>
  </cols>
  <sheetData>
    <row r="1" spans="1:6" ht="15" customHeight="1">
      <c r="A1" s="11" t="s">
        <v>30</v>
      </c>
      <c r="B1" s="11"/>
      <c r="C1" s="11"/>
      <c r="D1" s="11"/>
      <c r="E1" s="11"/>
      <c r="F1" s="11"/>
    </row>
    <row r="2" ht="12.75" customHeight="1"/>
    <row r="3" spans="1:6" ht="33" customHeight="1">
      <c r="A3" s="1" t="s">
        <v>0</v>
      </c>
      <c r="B3" s="2" t="s">
        <v>32</v>
      </c>
      <c r="C3" s="2" t="s">
        <v>31</v>
      </c>
      <c r="D3" s="2" t="s">
        <v>33</v>
      </c>
      <c r="E3" s="3" t="s">
        <v>1</v>
      </c>
      <c r="F3" s="3" t="s">
        <v>2</v>
      </c>
    </row>
    <row r="4" spans="1:6" ht="11.25" customHeight="1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</row>
    <row r="5" spans="1:6" ht="18" customHeight="1">
      <c r="A5" s="6" t="s">
        <v>3</v>
      </c>
      <c r="B5" s="7">
        <f>SUM(B6+B10+B12+B15+B18+B23+B26+B28)</f>
        <v>242045.58000000002</v>
      </c>
      <c r="C5" s="7">
        <v>930700</v>
      </c>
      <c r="D5" s="12">
        <v>237106.39</v>
      </c>
      <c r="E5" s="7">
        <f>SUM(D5/B5)*100</f>
        <v>97.95939673841596</v>
      </c>
      <c r="F5" s="7">
        <f>SUM(D5/C5)*100</f>
        <v>25.476135167078546</v>
      </c>
    </row>
    <row r="6" spans="1:6" ht="18.75" customHeight="1">
      <c r="A6" s="8" t="s">
        <v>4</v>
      </c>
      <c r="B6" s="7">
        <v>50227.13</v>
      </c>
      <c r="C6" s="7">
        <v>188692</v>
      </c>
      <c r="D6" s="12">
        <v>90753.14</v>
      </c>
      <c r="E6" s="7">
        <f aca="true" t="shared" si="0" ref="E6:E31">SUM(D6/B6)*100</f>
        <v>180.68549805652842</v>
      </c>
      <c r="F6" s="7">
        <f aca="true" t="shared" si="1" ref="F6:F31">SUM(D6/C6)*100</f>
        <v>48.095912916286856</v>
      </c>
    </row>
    <row r="7" spans="1:6" ht="20.25" customHeight="1">
      <c r="A7" s="9" t="s">
        <v>5</v>
      </c>
      <c r="B7" s="10">
        <v>14815.84</v>
      </c>
      <c r="C7" s="10">
        <v>94800</v>
      </c>
      <c r="D7" s="13">
        <v>48109.11</v>
      </c>
      <c r="E7" s="10">
        <f t="shared" si="0"/>
        <v>324.7140222896576</v>
      </c>
      <c r="F7" s="10">
        <f t="shared" si="1"/>
        <v>50.74800632911393</v>
      </c>
    </row>
    <row r="8" spans="1:6" ht="18" customHeight="1">
      <c r="A8" s="9" t="s">
        <v>6</v>
      </c>
      <c r="B8" s="10">
        <v>35411.29</v>
      </c>
      <c r="C8" s="10">
        <v>92492</v>
      </c>
      <c r="D8" s="13">
        <v>42644.03</v>
      </c>
      <c r="E8" s="10">
        <f t="shared" si="0"/>
        <v>120.42495486608931</v>
      </c>
      <c r="F8" s="10">
        <f t="shared" si="1"/>
        <v>46.10564156900056</v>
      </c>
    </row>
    <row r="9" spans="1:6" ht="18" customHeight="1">
      <c r="A9" s="9" t="s">
        <v>7</v>
      </c>
      <c r="B9" s="10">
        <v>0</v>
      </c>
      <c r="C9" s="10">
        <v>1400</v>
      </c>
      <c r="D9" s="13">
        <v>0</v>
      </c>
      <c r="E9" s="10"/>
      <c r="F9" s="10">
        <f t="shared" si="1"/>
        <v>0</v>
      </c>
    </row>
    <row r="10" spans="1:6" ht="18" customHeight="1">
      <c r="A10" s="8" t="s">
        <v>8</v>
      </c>
      <c r="B10" s="7">
        <v>46.62</v>
      </c>
      <c r="C10" s="7">
        <v>0</v>
      </c>
      <c r="D10" s="12">
        <v>0</v>
      </c>
      <c r="E10" s="7">
        <f t="shared" si="0"/>
        <v>0</v>
      </c>
      <c r="F10" s="7"/>
    </row>
    <row r="11" spans="1:6" ht="18" customHeight="1">
      <c r="A11" s="9" t="s">
        <v>9</v>
      </c>
      <c r="B11" s="10">
        <v>46.62</v>
      </c>
      <c r="C11" s="10">
        <v>0</v>
      </c>
      <c r="D11" s="13">
        <v>0</v>
      </c>
      <c r="E11" s="10">
        <f t="shared" si="0"/>
        <v>0</v>
      </c>
      <c r="F11" s="10"/>
    </row>
    <row r="12" spans="1:6" ht="18" customHeight="1">
      <c r="A12" s="8" t="s">
        <v>10</v>
      </c>
      <c r="B12" s="7">
        <v>2808.53</v>
      </c>
      <c r="C12" s="7">
        <v>15500</v>
      </c>
      <c r="D12" s="12">
        <v>677.84</v>
      </c>
      <c r="E12" s="7">
        <f t="shared" si="0"/>
        <v>24.13504573566955</v>
      </c>
      <c r="F12" s="7">
        <f t="shared" si="1"/>
        <v>4.373161290322581</v>
      </c>
    </row>
    <row r="13" spans="1:6" ht="18" customHeight="1">
      <c r="A13" s="9" t="s">
        <v>11</v>
      </c>
      <c r="B13" s="10">
        <v>2144.92</v>
      </c>
      <c r="C13" s="10">
        <v>13500</v>
      </c>
      <c r="D13" s="13">
        <v>677.84</v>
      </c>
      <c r="E13" s="10">
        <f t="shared" si="0"/>
        <v>31.602111034444174</v>
      </c>
      <c r="F13" s="10">
        <f t="shared" si="1"/>
        <v>5.021037037037037</v>
      </c>
    </row>
    <row r="14" spans="1:6" ht="21" customHeight="1">
      <c r="A14" s="9" t="s">
        <v>12</v>
      </c>
      <c r="B14" s="10">
        <v>663.61</v>
      </c>
      <c r="C14" s="10">
        <v>2000</v>
      </c>
      <c r="D14" s="13">
        <v>0</v>
      </c>
      <c r="E14" s="10">
        <f t="shared" si="0"/>
        <v>0</v>
      </c>
      <c r="F14" s="10">
        <f t="shared" si="1"/>
        <v>0</v>
      </c>
    </row>
    <row r="15" spans="1:6" ht="18" customHeight="1">
      <c r="A15" s="8" t="s">
        <v>13</v>
      </c>
      <c r="B15" s="7">
        <v>6963.69</v>
      </c>
      <c r="C15" s="7">
        <v>24928</v>
      </c>
      <c r="D15" s="12">
        <v>10228.13</v>
      </c>
      <c r="E15" s="7">
        <f t="shared" si="0"/>
        <v>146.87802013013217</v>
      </c>
      <c r="F15" s="7">
        <f t="shared" si="1"/>
        <v>41.03068838254172</v>
      </c>
    </row>
    <row r="16" spans="1:6" ht="20.25" customHeight="1">
      <c r="A16" s="9" t="s">
        <v>14</v>
      </c>
      <c r="B16" s="10">
        <v>6963.69</v>
      </c>
      <c r="C16" s="10">
        <v>16428</v>
      </c>
      <c r="D16" s="13">
        <v>10228.13</v>
      </c>
      <c r="E16" s="10">
        <f t="shared" si="0"/>
        <v>146.87802013013217</v>
      </c>
      <c r="F16" s="10">
        <f t="shared" si="1"/>
        <v>62.26034818602386</v>
      </c>
    </row>
    <row r="17" spans="1:6" ht="18" customHeight="1">
      <c r="A17" s="9" t="s">
        <v>15</v>
      </c>
      <c r="B17" s="10">
        <v>0</v>
      </c>
      <c r="C17" s="10">
        <v>8500</v>
      </c>
      <c r="D17" s="13">
        <v>0</v>
      </c>
      <c r="E17" s="10"/>
      <c r="F17" s="10">
        <f t="shared" si="1"/>
        <v>0</v>
      </c>
    </row>
    <row r="18" spans="1:6" ht="18" customHeight="1">
      <c r="A18" s="8" t="s">
        <v>16</v>
      </c>
      <c r="B18" s="7">
        <v>129442.19</v>
      </c>
      <c r="C18" s="7">
        <v>468500</v>
      </c>
      <c r="D18" s="12">
        <v>77413.96</v>
      </c>
      <c r="E18" s="7">
        <f t="shared" si="0"/>
        <v>59.80581756226467</v>
      </c>
      <c r="F18" s="7">
        <f t="shared" si="1"/>
        <v>16.523790821771613</v>
      </c>
    </row>
    <row r="19" spans="1:6" ht="18" customHeight="1">
      <c r="A19" s="9" t="s">
        <v>17</v>
      </c>
      <c r="B19" s="10">
        <v>331.81</v>
      </c>
      <c r="C19" s="10">
        <v>0</v>
      </c>
      <c r="D19" s="13">
        <v>0</v>
      </c>
      <c r="E19" s="10">
        <f t="shared" si="0"/>
        <v>0</v>
      </c>
      <c r="F19" s="10"/>
    </row>
    <row r="20" spans="1:6" ht="18" customHeight="1">
      <c r="A20" s="9" t="s">
        <v>18</v>
      </c>
      <c r="B20" s="10">
        <v>118759.29</v>
      </c>
      <c r="C20" s="10">
        <v>389000</v>
      </c>
      <c r="D20" s="13">
        <v>70545.59</v>
      </c>
      <c r="E20" s="10">
        <f t="shared" si="0"/>
        <v>59.40216550637849</v>
      </c>
      <c r="F20" s="10">
        <f t="shared" si="1"/>
        <v>18.135113110539844</v>
      </c>
    </row>
    <row r="21" spans="1:6" ht="18" customHeight="1">
      <c r="A21" s="9" t="s">
        <v>19</v>
      </c>
      <c r="B21" s="10">
        <v>0</v>
      </c>
      <c r="C21" s="10">
        <v>30000</v>
      </c>
      <c r="D21" s="13">
        <v>0</v>
      </c>
      <c r="E21" s="10"/>
      <c r="F21" s="10">
        <f t="shared" si="1"/>
        <v>0</v>
      </c>
    </row>
    <row r="22" spans="1:6" ht="18" customHeight="1">
      <c r="A22" s="9" t="s">
        <v>20</v>
      </c>
      <c r="B22" s="10">
        <v>10351.09</v>
      </c>
      <c r="C22" s="10">
        <v>49500</v>
      </c>
      <c r="D22" s="13">
        <v>6868.37</v>
      </c>
      <c r="E22" s="10">
        <f t="shared" si="0"/>
        <v>66.35407478825901</v>
      </c>
      <c r="F22" s="10">
        <f t="shared" si="1"/>
        <v>13.875494949494948</v>
      </c>
    </row>
    <row r="23" spans="1:6" ht="18" customHeight="1">
      <c r="A23" s="8" t="s">
        <v>21</v>
      </c>
      <c r="B23" s="7">
        <v>308.14</v>
      </c>
      <c r="C23" s="7">
        <v>62680</v>
      </c>
      <c r="D23" s="12">
        <v>1415</v>
      </c>
      <c r="E23" s="7">
        <f t="shared" si="0"/>
        <v>459.20685402739014</v>
      </c>
      <c r="F23" s="7">
        <f t="shared" si="1"/>
        <v>2.257498404594767</v>
      </c>
    </row>
    <row r="24" spans="1:6" ht="18" customHeight="1">
      <c r="A24" s="9" t="s">
        <v>22</v>
      </c>
      <c r="B24" s="10">
        <v>85.61</v>
      </c>
      <c r="C24" s="10">
        <v>6680</v>
      </c>
      <c r="D24" s="13">
        <v>200</v>
      </c>
      <c r="E24" s="10">
        <f t="shared" si="0"/>
        <v>233.6175680411167</v>
      </c>
      <c r="F24" s="10">
        <f t="shared" si="1"/>
        <v>2.9940119760479043</v>
      </c>
    </row>
    <row r="25" spans="1:6" ht="21" customHeight="1">
      <c r="A25" s="9" t="s">
        <v>23</v>
      </c>
      <c r="B25" s="10">
        <v>222.53</v>
      </c>
      <c r="C25" s="10">
        <v>56000</v>
      </c>
      <c r="D25" s="13">
        <v>1215</v>
      </c>
      <c r="E25" s="10">
        <f t="shared" si="0"/>
        <v>545.9937985889543</v>
      </c>
      <c r="F25" s="10">
        <f t="shared" si="1"/>
        <v>2.169642857142857</v>
      </c>
    </row>
    <row r="26" spans="1:6" ht="18" customHeight="1">
      <c r="A26" s="8" t="s">
        <v>24</v>
      </c>
      <c r="B26" s="7">
        <v>48464.5</v>
      </c>
      <c r="C26" s="7">
        <v>155700</v>
      </c>
      <c r="D26" s="12">
        <v>53964.78</v>
      </c>
      <c r="E26" s="7">
        <f t="shared" si="0"/>
        <v>111.3490905714492</v>
      </c>
      <c r="F26" s="7">
        <f t="shared" si="1"/>
        <v>34.65946050096339</v>
      </c>
    </row>
    <row r="27" spans="1:6" ht="18" customHeight="1">
      <c r="A27" s="9" t="s">
        <v>25</v>
      </c>
      <c r="B27" s="10">
        <v>48464.5</v>
      </c>
      <c r="C27" s="10">
        <v>155700</v>
      </c>
      <c r="D27" s="13">
        <v>53964.78</v>
      </c>
      <c r="E27" s="10">
        <f t="shared" si="0"/>
        <v>111.3490905714492</v>
      </c>
      <c r="F27" s="10">
        <f t="shared" si="1"/>
        <v>34.65946050096339</v>
      </c>
    </row>
    <row r="28" spans="1:6" ht="18" customHeight="1">
      <c r="A28" s="8" t="s">
        <v>26</v>
      </c>
      <c r="B28" s="7">
        <v>3784.78</v>
      </c>
      <c r="C28" s="7">
        <v>14700</v>
      </c>
      <c r="D28" s="12">
        <v>2653.54</v>
      </c>
      <c r="E28" s="7">
        <f t="shared" si="0"/>
        <v>70.11081225328817</v>
      </c>
      <c r="F28" s="7">
        <f t="shared" si="1"/>
        <v>18.051292517006804</v>
      </c>
    </row>
    <row r="29" spans="1:6" ht="18" customHeight="1">
      <c r="A29" s="9" t="s">
        <v>27</v>
      </c>
      <c r="B29" s="10">
        <v>1810.12</v>
      </c>
      <c r="C29" s="10">
        <v>7000</v>
      </c>
      <c r="D29" s="13">
        <v>2052.14</v>
      </c>
      <c r="E29" s="10">
        <f t="shared" si="0"/>
        <v>113.37038428391489</v>
      </c>
      <c r="F29" s="10">
        <f t="shared" si="1"/>
        <v>29.316285714285712</v>
      </c>
    </row>
    <row r="30" spans="1:6" ht="18" customHeight="1">
      <c r="A30" s="9" t="s">
        <v>28</v>
      </c>
      <c r="B30" s="10">
        <v>796.34</v>
      </c>
      <c r="C30" s="10">
        <v>4700</v>
      </c>
      <c r="D30" s="13">
        <v>530.9</v>
      </c>
      <c r="E30" s="10">
        <f t="shared" si="0"/>
        <v>66.66750383002234</v>
      </c>
      <c r="F30" s="10">
        <f t="shared" si="1"/>
        <v>11.295744680851064</v>
      </c>
    </row>
    <row r="31" spans="1:6" ht="20.25" customHeight="1">
      <c r="A31" s="9" t="s">
        <v>29</v>
      </c>
      <c r="B31" s="10">
        <v>1178.32</v>
      </c>
      <c r="C31" s="10">
        <v>3000</v>
      </c>
      <c r="D31" s="13">
        <v>70.5</v>
      </c>
      <c r="E31" s="10">
        <f t="shared" si="0"/>
        <v>5.983094575327586</v>
      </c>
      <c r="F31" s="10">
        <f t="shared" si="1"/>
        <v>2.35</v>
      </c>
    </row>
  </sheetData>
  <sheetProtection/>
  <mergeCells count="1">
    <mergeCell ref="A1:F1"/>
  </mergeCells>
  <printOptions/>
  <pageMargins left="0.787401556968689" right="0.5905511975288391" top="0.5905511975288391" bottom="0.5905511975288391" header="0.3" footer="0.3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Općina Kalnik</cp:lastModifiedBy>
  <cp:lastPrinted>2023-10-03T11:11:17Z</cp:lastPrinted>
  <dcterms:created xsi:type="dcterms:W3CDTF">2023-10-03T10:52:53Z</dcterms:created>
  <dcterms:modified xsi:type="dcterms:W3CDTF">2023-10-03T12:01:56Z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22.2.5.0</vt:lpwstr>
  </property>
</Properties>
</file>