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1-OPĆINA JUO\1- 2023 ARHIVA\Javna nabava\Službeno vozilo\"/>
    </mc:Choice>
  </mc:AlternateContent>
  <xr:revisionPtr revIDLastSave="0" documentId="13_ncr:1_{8E9154B4-898F-43D1-B5A8-DFF04EB240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4" i="1" s="1"/>
  <c r="E26" i="1" s="1"/>
  <c r="E22" i="1"/>
  <c r="E13" i="1"/>
  <c r="E14" i="1" s="1"/>
  <c r="E16" i="1" s="1"/>
</calcChain>
</file>

<file path=xl/sharedStrings.xml><?xml version="1.0" encoding="utf-8"?>
<sst xmlns="http://schemas.openxmlformats.org/spreadsheetml/2006/main" count="52" uniqueCount="47">
  <si>
    <t>TROŠKOVNIK</t>
  </si>
  <si>
    <t>r.b</t>
  </si>
  <si>
    <t>IZRAČUN UKUPNE VRIJEDNOSTI NABAVE</t>
  </si>
  <si>
    <t>1.</t>
  </si>
  <si>
    <t xml:space="preserve">Nabavna vrijednost vozila  (bez PDV-a i PPMV-a) </t>
  </si>
  <si>
    <t>2.</t>
  </si>
  <si>
    <t>Iznos PDV-a</t>
  </si>
  <si>
    <t>3.</t>
  </si>
  <si>
    <t>Nabavna vrijednost vozila (sa PDV-om)</t>
  </si>
  <si>
    <t>4.</t>
  </si>
  <si>
    <t>5.</t>
  </si>
  <si>
    <t>Nabavna vrijednost vozila sveukupno sa PDV-om i PPMV-om</t>
  </si>
  <si>
    <t>6.</t>
  </si>
  <si>
    <t>7.</t>
  </si>
  <si>
    <t>8.</t>
  </si>
  <si>
    <t>Mjesečna rata bez PDV-a i PPMV-a</t>
  </si>
  <si>
    <t>9.</t>
  </si>
  <si>
    <t>PDV u mjesečnoj rati</t>
  </si>
  <si>
    <t>10.</t>
  </si>
  <si>
    <t>PPMV u mjesečnoj rati</t>
  </si>
  <si>
    <t>11.</t>
  </si>
  <si>
    <t>Mjesečna rata sa PPMV-om i PDV-om</t>
  </si>
  <si>
    <t>12.</t>
  </si>
  <si>
    <t>13.</t>
  </si>
  <si>
    <r>
      <rPr>
        <sz val="11"/>
        <color theme="1"/>
        <rFont val="Calibri"/>
        <family val="2"/>
        <scheme val="minor"/>
      </rPr>
      <t>Cijena ukupne ponude za osobno vozilo putem operativnog leasinga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(akontacija + jednokratni trošak obrade + 60 x mj.rata ) tj. (r.b. 6 + r.b 7. + r.b.12) </t>
    </r>
  </si>
  <si>
    <t>14.</t>
  </si>
  <si>
    <t xml:space="preserve">Iznos PDV-a </t>
  </si>
  <si>
    <t>15.</t>
  </si>
  <si>
    <t>Ukupna cijena ponude sa PDV-om (red.br. 13. + red.br. 14.)</t>
  </si>
  <si>
    <t>Prilog II.</t>
  </si>
  <si>
    <t xml:space="preserve">Predmet nabave: Nabava službenog vozila putem operativnog leasinga </t>
  </si>
  <si>
    <t>Evidencijski broj nabave: JN 27-2023</t>
  </si>
  <si>
    <t>Iznos u EUR</t>
  </si>
  <si>
    <t>Opis</t>
  </si>
  <si>
    <t>Jedinična mjera</t>
  </si>
  <si>
    <t>Proizvođač</t>
  </si>
  <si>
    <t>Tip</t>
  </si>
  <si>
    <t>Cijena (bez PDV-a)</t>
  </si>
  <si>
    <t>Osobno vozilo</t>
  </si>
  <si>
    <t>1 komad</t>
  </si>
  <si>
    <t>Posebni porez na motorna vozila (PPMV)</t>
  </si>
  <si>
    <t>Jednokratni trošak obrade -bez PDV-a</t>
  </si>
  <si>
    <t>Akontacija u visini 20 % bez PDV-a i sa PPMV-om</t>
  </si>
  <si>
    <t>Iznos mjesečne rate sa PPMV-om- bez pdv-a x 48</t>
  </si>
  <si>
    <t>U ____________________, _____. ____. 2023.</t>
  </si>
  <si>
    <t xml:space="preserve">                 (ime i prezime, potpis i pečat)</t>
  </si>
  <si>
    <t>Ponuditelj: 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</si>
</sst>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4" fontId="0" fillId="0" borderId="0" xfId="0" applyNumberFormat="1"/>
    <xf numFmtId="0" fontId="1" fillId="3" borderId="7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 applyProtection="1">
      <alignment vertical="center" wrapText="1"/>
      <protection locked="0"/>
    </xf>
    <xf numFmtId="4" fontId="0" fillId="0" borderId="14" xfId="0" applyNumberFormat="1" applyBorder="1" applyAlignment="1">
      <alignment vertical="center" wrapText="1"/>
    </xf>
    <xf numFmtId="4" fontId="0" fillId="4" borderId="14" xfId="0" applyNumberFormat="1" applyFill="1" applyBorder="1" applyAlignment="1" applyProtection="1">
      <alignment vertical="center" wrapText="1"/>
      <protection locked="0"/>
    </xf>
    <xf numFmtId="4" fontId="1" fillId="4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13" workbookViewId="0">
      <selection activeCell="B17" sqref="B17:D17"/>
    </sheetView>
  </sheetViews>
  <sheetFormatPr defaultRowHeight="14.4" x14ac:dyDescent="0.3"/>
  <cols>
    <col min="1" max="1" width="12.88671875" customWidth="1"/>
    <col min="2" max="2" width="8.5546875" customWidth="1"/>
    <col min="3" max="3" width="24.109375" customWidth="1"/>
    <col min="4" max="4" width="34" customWidth="1"/>
    <col min="5" max="5" width="15.88671875" customWidth="1"/>
  </cols>
  <sheetData>
    <row r="1" spans="1:5" x14ac:dyDescent="0.3">
      <c r="A1" t="s">
        <v>29</v>
      </c>
    </row>
    <row r="2" spans="1:5" ht="21.6" customHeight="1" thickBot="1" x14ac:dyDescent="0.35">
      <c r="D2" s="1"/>
      <c r="E2" s="2"/>
    </row>
    <row r="3" spans="1:5" ht="18.600000000000001" thickBot="1" x14ac:dyDescent="0.4">
      <c r="A3" s="17" t="s">
        <v>0</v>
      </c>
      <c r="B3" s="18"/>
      <c r="C3" s="18"/>
      <c r="D3" s="18"/>
      <c r="E3" s="19"/>
    </row>
    <row r="4" spans="1:5" ht="36" customHeight="1" x14ac:dyDescent="0.3">
      <c r="A4" s="20" t="s">
        <v>30</v>
      </c>
      <c r="B4" s="21"/>
      <c r="C4" s="21"/>
      <c r="D4" s="21"/>
      <c r="E4" s="22"/>
    </row>
    <row r="5" spans="1:5" ht="16.2" thickBot="1" x14ac:dyDescent="0.35">
      <c r="A5" s="23" t="s">
        <v>31</v>
      </c>
      <c r="B5" s="24"/>
      <c r="C5" s="24"/>
      <c r="D5" s="24"/>
      <c r="E5" s="25"/>
    </row>
    <row r="6" spans="1:5" ht="25.2" customHeight="1" x14ac:dyDescent="0.3">
      <c r="A6" s="29"/>
      <c r="B6" s="30"/>
      <c r="C6" s="30"/>
      <c r="D6" s="30"/>
      <c r="E6" s="31"/>
    </row>
    <row r="7" spans="1:5" ht="29.4" customHeight="1" x14ac:dyDescent="0.3">
      <c r="A7" s="32" t="s">
        <v>33</v>
      </c>
      <c r="B7" s="33" t="s">
        <v>34</v>
      </c>
      <c r="C7" s="32" t="s">
        <v>35</v>
      </c>
      <c r="D7" s="33" t="s">
        <v>36</v>
      </c>
      <c r="E7" s="32" t="s">
        <v>37</v>
      </c>
    </row>
    <row r="8" spans="1:5" ht="12.6" customHeight="1" x14ac:dyDescent="0.3">
      <c r="A8" s="38" t="s">
        <v>3</v>
      </c>
      <c r="B8" s="39" t="s">
        <v>5</v>
      </c>
      <c r="C8" s="38" t="s">
        <v>7</v>
      </c>
      <c r="D8" s="39" t="s">
        <v>9</v>
      </c>
      <c r="E8" s="38" t="s">
        <v>10</v>
      </c>
    </row>
    <row r="9" spans="1:5" ht="25.2" customHeight="1" x14ac:dyDescent="0.3">
      <c r="A9" s="34" t="s">
        <v>38</v>
      </c>
      <c r="B9" s="34" t="s">
        <v>39</v>
      </c>
      <c r="C9" s="40"/>
      <c r="D9" s="40"/>
      <c r="E9" s="40"/>
    </row>
    <row r="10" spans="1:5" ht="16.2" thickBot="1" x14ac:dyDescent="0.35">
      <c r="A10" s="26"/>
      <c r="B10" s="27"/>
      <c r="C10" s="27"/>
      <c r="D10" s="27"/>
      <c r="E10" s="28"/>
    </row>
    <row r="11" spans="1:5" ht="15" thickBot="1" x14ac:dyDescent="0.35">
      <c r="A11" s="3" t="s">
        <v>1</v>
      </c>
      <c r="B11" s="36" t="s">
        <v>2</v>
      </c>
      <c r="C11" s="35"/>
      <c r="D11" s="37"/>
      <c r="E11" s="4" t="s">
        <v>32</v>
      </c>
    </row>
    <row r="12" spans="1:5" x14ac:dyDescent="0.3">
      <c r="A12" s="5" t="s">
        <v>3</v>
      </c>
      <c r="B12" s="41" t="s">
        <v>4</v>
      </c>
      <c r="C12" s="42"/>
      <c r="D12" s="43"/>
      <c r="E12" s="6">
        <v>0</v>
      </c>
    </row>
    <row r="13" spans="1:5" x14ac:dyDescent="0.3">
      <c r="A13" s="7" t="s">
        <v>5</v>
      </c>
      <c r="B13" s="44" t="s">
        <v>6</v>
      </c>
      <c r="C13" s="45"/>
      <c r="D13" s="46"/>
      <c r="E13" s="8">
        <f>SUM(E12*0.25)</f>
        <v>0</v>
      </c>
    </row>
    <row r="14" spans="1:5" x14ac:dyDescent="0.3">
      <c r="A14" s="7" t="s">
        <v>7</v>
      </c>
      <c r="B14" s="44" t="s">
        <v>8</v>
      </c>
      <c r="C14" s="45"/>
      <c r="D14" s="46"/>
      <c r="E14" s="9">
        <f>SUM(E13+E12)</f>
        <v>0</v>
      </c>
    </row>
    <row r="15" spans="1:5" ht="14.4" customHeight="1" x14ac:dyDescent="0.3">
      <c r="A15" s="7" t="s">
        <v>9</v>
      </c>
      <c r="B15" s="44" t="s">
        <v>40</v>
      </c>
      <c r="C15" s="45"/>
      <c r="D15" s="46"/>
      <c r="E15" s="9">
        <v>0</v>
      </c>
    </row>
    <row r="16" spans="1:5" x14ac:dyDescent="0.3">
      <c r="A16" s="7" t="s">
        <v>10</v>
      </c>
      <c r="B16" s="44" t="s">
        <v>11</v>
      </c>
      <c r="C16" s="45"/>
      <c r="D16" s="46"/>
      <c r="E16" s="9">
        <f>SUM(E15+E14)</f>
        <v>0</v>
      </c>
    </row>
    <row r="17" spans="1:5" x14ac:dyDescent="0.3">
      <c r="A17" s="7" t="s">
        <v>12</v>
      </c>
      <c r="B17" s="44" t="s">
        <v>42</v>
      </c>
      <c r="C17" s="45"/>
      <c r="D17" s="46"/>
      <c r="E17" s="10">
        <v>0</v>
      </c>
    </row>
    <row r="18" spans="1:5" x14ac:dyDescent="0.3">
      <c r="A18" s="7" t="s">
        <v>13</v>
      </c>
      <c r="B18" s="44" t="s">
        <v>41</v>
      </c>
      <c r="C18" s="45"/>
      <c r="D18" s="46"/>
      <c r="E18" s="9">
        <v>0</v>
      </c>
    </row>
    <row r="19" spans="1:5" x14ac:dyDescent="0.3">
      <c r="A19" s="7" t="s">
        <v>14</v>
      </c>
      <c r="B19" s="44" t="s">
        <v>15</v>
      </c>
      <c r="C19" s="45"/>
      <c r="D19" s="46"/>
      <c r="E19" s="9">
        <v>0</v>
      </c>
    </row>
    <row r="20" spans="1:5" x14ac:dyDescent="0.3">
      <c r="A20" s="7" t="s">
        <v>16</v>
      </c>
      <c r="B20" s="44" t="s">
        <v>17</v>
      </c>
      <c r="C20" s="45"/>
      <c r="D20" s="46"/>
      <c r="E20" s="9">
        <v>0</v>
      </c>
    </row>
    <row r="21" spans="1:5" x14ac:dyDescent="0.3">
      <c r="A21" s="7" t="s">
        <v>18</v>
      </c>
      <c r="B21" s="44" t="s">
        <v>19</v>
      </c>
      <c r="C21" s="45"/>
      <c r="D21" s="46"/>
      <c r="E21" s="9">
        <v>0</v>
      </c>
    </row>
    <row r="22" spans="1:5" x14ac:dyDescent="0.3">
      <c r="A22" s="7" t="s">
        <v>20</v>
      </c>
      <c r="B22" s="44" t="s">
        <v>21</v>
      </c>
      <c r="C22" s="45"/>
      <c r="D22" s="46"/>
      <c r="E22" s="9">
        <f>SUM(E19:E21)</f>
        <v>0</v>
      </c>
    </row>
    <row r="23" spans="1:5" x14ac:dyDescent="0.3">
      <c r="A23" s="7" t="s">
        <v>22</v>
      </c>
      <c r="B23" s="44" t="s">
        <v>43</v>
      </c>
      <c r="C23" s="45"/>
      <c r="D23" s="46"/>
      <c r="E23" s="9">
        <f>SUM(E19+E21)*48</f>
        <v>0</v>
      </c>
    </row>
    <row r="24" spans="1:5" x14ac:dyDescent="0.3">
      <c r="A24" s="7" t="s">
        <v>23</v>
      </c>
      <c r="B24" s="47" t="s">
        <v>24</v>
      </c>
      <c r="C24" s="48"/>
      <c r="D24" s="49"/>
      <c r="E24" s="11">
        <f>SUM(E17+E18+E23)</f>
        <v>0</v>
      </c>
    </row>
    <row r="25" spans="1:5" x14ac:dyDescent="0.3">
      <c r="A25" s="7" t="s">
        <v>25</v>
      </c>
      <c r="B25" s="47" t="s">
        <v>26</v>
      </c>
      <c r="C25" s="48"/>
      <c r="D25" s="49"/>
      <c r="E25" s="11">
        <v>0</v>
      </c>
    </row>
    <row r="26" spans="1:5" ht="22.8" customHeight="1" x14ac:dyDescent="0.3">
      <c r="A26" s="7" t="s">
        <v>27</v>
      </c>
      <c r="B26" s="50" t="s">
        <v>28</v>
      </c>
      <c r="C26" s="51"/>
      <c r="D26" s="52"/>
      <c r="E26" s="12">
        <f>SUM(E24:E25)</f>
        <v>0</v>
      </c>
    </row>
    <row r="27" spans="1:5" x14ac:dyDescent="0.3">
      <c r="A27" s="13"/>
      <c r="B27" s="13"/>
      <c r="C27" s="13"/>
      <c r="D27" s="14"/>
      <c r="E27" s="15"/>
    </row>
    <row r="28" spans="1:5" x14ac:dyDescent="0.3">
      <c r="A28" s="53" t="s">
        <v>44</v>
      </c>
      <c r="B28" s="53"/>
      <c r="C28" s="53"/>
      <c r="D28" s="14"/>
      <c r="E28" s="15"/>
    </row>
    <row r="29" spans="1:5" ht="45.6" customHeight="1" x14ac:dyDescent="0.3">
      <c r="A29" s="13"/>
      <c r="B29" s="13"/>
      <c r="C29" s="13"/>
      <c r="D29" s="55" t="s">
        <v>46</v>
      </c>
      <c r="E29" s="56"/>
    </row>
    <row r="30" spans="1:5" x14ac:dyDescent="0.3">
      <c r="A30" s="13"/>
      <c r="B30" s="13"/>
      <c r="C30" s="13"/>
      <c r="D30" s="54" t="s">
        <v>45</v>
      </c>
      <c r="E30" s="16"/>
    </row>
  </sheetData>
  <mergeCells count="21">
    <mergeCell ref="A28:C28"/>
    <mergeCell ref="D29:E29"/>
    <mergeCell ref="B23:D23"/>
    <mergeCell ref="B24:D24"/>
    <mergeCell ref="B25:D25"/>
    <mergeCell ref="B26:D26"/>
    <mergeCell ref="B11:D11"/>
    <mergeCell ref="B18:D18"/>
    <mergeCell ref="B19:D19"/>
    <mergeCell ref="B20:D20"/>
    <mergeCell ref="B21:D21"/>
    <mergeCell ref="B22:D22"/>
    <mergeCell ref="B14:D14"/>
    <mergeCell ref="B15:D15"/>
    <mergeCell ref="B16:D16"/>
    <mergeCell ref="B17:D17"/>
    <mergeCell ref="A3:E3"/>
    <mergeCell ref="A4:E4"/>
    <mergeCell ref="A5:E5"/>
    <mergeCell ref="B12:D12"/>
    <mergeCell ref="B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Vranić</dc:creator>
  <cp:lastModifiedBy>Općina Kalnik</cp:lastModifiedBy>
  <cp:lastPrinted>2023-10-12T12:36:01Z</cp:lastPrinted>
  <dcterms:created xsi:type="dcterms:W3CDTF">2015-06-05T18:19:34Z</dcterms:created>
  <dcterms:modified xsi:type="dcterms:W3CDTF">2023-10-12T12:37:12Z</dcterms:modified>
</cp:coreProperties>
</file>